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05未完成" sheetId="1" r:id="rId1"/>
    <sheet name="05完成" sheetId="3" r:id="rId2"/>
    <sheet name="祝日一覧表" sheetId="2" r:id="rId3"/>
  </sheets>
  <calcPr calcId="125725"/>
</workbook>
</file>

<file path=xl/calcChain.xml><?xml version="1.0" encoding="utf-8"?>
<calcChain xmlns="http://schemas.openxmlformats.org/spreadsheetml/2006/main">
  <c r="M13" i="3"/>
  <c r="N13"/>
  <c r="O13" s="1"/>
  <c r="O14" s="1"/>
  <c r="M14"/>
  <c r="M5"/>
  <c r="I3"/>
  <c r="O2"/>
  <c r="G14"/>
  <c r="F14"/>
  <c r="E14"/>
  <c r="C5"/>
  <c r="C6" s="1"/>
  <c r="A3"/>
  <c r="G2"/>
  <c r="N14" l="1"/>
  <c r="D5"/>
  <c r="G14" i="1"/>
  <c r="F14"/>
  <c r="E14"/>
  <c r="C5"/>
  <c r="C6" s="1"/>
  <c r="A3"/>
  <c r="G2"/>
  <c r="D6" i="3" l="1"/>
  <c r="E5"/>
  <c r="D5" i="1"/>
  <c r="M6" i="3" l="1"/>
  <c r="N5"/>
  <c r="E6"/>
  <c r="F5"/>
  <c r="D6" i="1"/>
  <c r="E5"/>
  <c r="N6" i="3" l="1"/>
  <c r="O5"/>
  <c r="F6"/>
  <c r="G5"/>
  <c r="E6" i="1"/>
  <c r="F5"/>
  <c r="O6" i="3" l="1"/>
  <c r="I7"/>
  <c r="G6"/>
  <c r="A7"/>
  <c r="F6" i="1"/>
  <c r="G5"/>
  <c r="I8" i="3" l="1"/>
  <c r="J7"/>
  <c r="A8"/>
  <c r="B7"/>
  <c r="G6" i="1"/>
  <c r="A7"/>
  <c r="J8" i="3" l="1"/>
  <c r="K7"/>
  <c r="B8"/>
  <c r="C7"/>
  <c r="A8" i="1"/>
  <c r="B7"/>
  <c r="K8" i="3" l="1"/>
  <c r="L7"/>
  <c r="C8"/>
  <c r="D7"/>
  <c r="B8" i="1"/>
  <c r="C7"/>
  <c r="L8" i="3" l="1"/>
  <c r="M7"/>
  <c r="D8"/>
  <c r="E7"/>
  <c r="C8" i="1"/>
  <c r="D7"/>
  <c r="M8" i="3" l="1"/>
  <c r="N7"/>
  <c r="E8"/>
  <c r="F7"/>
  <c r="D8" i="1"/>
  <c r="E7"/>
  <c r="N8" i="3" l="1"/>
  <c r="O7"/>
  <c r="F8"/>
  <c r="G7"/>
  <c r="E8" i="1"/>
  <c r="F7"/>
  <c r="O8" i="3" l="1"/>
  <c r="I9"/>
  <c r="G8"/>
  <c r="A9"/>
  <c r="F8" i="1"/>
  <c r="G7"/>
  <c r="I10" i="3" l="1"/>
  <c r="J9"/>
  <c r="A10"/>
  <c r="B9"/>
  <c r="G8" i="1"/>
  <c r="A9"/>
  <c r="J10" i="3" l="1"/>
  <c r="K9"/>
  <c r="B10"/>
  <c r="C9"/>
  <c r="A10" i="1"/>
  <c r="B9"/>
  <c r="K10" i="3" l="1"/>
  <c r="L9"/>
  <c r="C10"/>
  <c r="D9"/>
  <c r="B10" i="1"/>
  <c r="C9"/>
  <c r="L10" i="3" l="1"/>
  <c r="M9"/>
  <c r="D10"/>
  <c r="E9"/>
  <c r="C10" i="1"/>
  <c r="D9"/>
  <c r="M10" i="3" l="1"/>
  <c r="N9"/>
  <c r="E10"/>
  <c r="F9"/>
  <c r="D10" i="1"/>
  <c r="E9"/>
  <c r="N10" i="3" l="1"/>
  <c r="O9"/>
  <c r="F10"/>
  <c r="G9"/>
  <c r="E10" i="1"/>
  <c r="F9"/>
  <c r="O10" i="3" l="1"/>
  <c r="I11"/>
  <c r="G10"/>
  <c r="A11"/>
  <c r="F10" i="1"/>
  <c r="G9"/>
  <c r="I12" i="3" l="1"/>
  <c r="J11"/>
  <c r="A12"/>
  <c r="B11"/>
  <c r="G10" i="1"/>
  <c r="A11"/>
  <c r="J12" i="3" l="1"/>
  <c r="K11"/>
  <c r="B12"/>
  <c r="C11"/>
  <c r="A12" i="1"/>
  <c r="B11"/>
  <c r="K12" i="3" l="1"/>
  <c r="L11"/>
  <c r="C12"/>
  <c r="D11"/>
  <c r="B12" i="1"/>
  <c r="C11"/>
  <c r="L12" i="3" l="1"/>
  <c r="M11"/>
  <c r="D12"/>
  <c r="E11"/>
  <c r="C12" i="1"/>
  <c r="D11"/>
  <c r="M12" i="3" l="1"/>
  <c r="N11"/>
  <c r="E12"/>
  <c r="F11"/>
  <c r="D12" i="1"/>
  <c r="E11"/>
  <c r="N12" i="3" l="1"/>
  <c r="O11"/>
  <c r="F12"/>
  <c r="G11"/>
  <c r="E12" i="1"/>
  <c r="F11"/>
  <c r="O12" i="3" l="1"/>
  <c r="I13"/>
  <c r="G12"/>
  <c r="A13"/>
  <c r="F12" i="1"/>
  <c r="G11"/>
  <c r="J13" i="3" l="1"/>
  <c r="I14"/>
  <c r="B13"/>
  <c r="A14"/>
  <c r="G12" i="1"/>
  <c r="A13"/>
  <c r="J14" i="3" l="1"/>
  <c r="K13"/>
  <c r="B14"/>
  <c r="C13"/>
  <c r="B13" i="1"/>
  <c r="A14"/>
  <c r="L13" i="3" l="1"/>
  <c r="L14" s="1"/>
  <c r="K14"/>
  <c r="D13"/>
  <c r="D14" s="1"/>
  <c r="C14"/>
  <c r="B14" i="1"/>
  <c r="C13"/>
  <c r="D13" l="1"/>
  <c r="D14" s="1"/>
  <c r="C14"/>
</calcChain>
</file>

<file path=xl/sharedStrings.xml><?xml version="1.0" encoding="utf-8"?>
<sst xmlns="http://schemas.openxmlformats.org/spreadsheetml/2006/main" count="48" uniqueCount="32">
  <si>
    <t>Sun</t>
    <phoneticPr fontId="2"/>
  </si>
  <si>
    <t>Mon</t>
  </si>
  <si>
    <t>Tue</t>
  </si>
  <si>
    <t>Wed</t>
  </si>
  <si>
    <t>Thu</t>
  </si>
  <si>
    <t>Fri</t>
  </si>
  <si>
    <t>Sat</t>
  </si>
  <si>
    <t>祝日一覧</t>
    <rPh sb="0" eb="2">
      <t>シュクジツ</t>
    </rPh>
    <rPh sb="2" eb="4">
      <t>イチラン</t>
    </rPh>
    <phoneticPr fontId="2"/>
  </si>
  <si>
    <t>月日</t>
    <rPh sb="0" eb="2">
      <t>ツキヒ</t>
    </rPh>
    <phoneticPr fontId="2"/>
  </si>
  <si>
    <t>祝日記念日</t>
    <rPh sb="0" eb="2">
      <t>シュクジツ</t>
    </rPh>
    <rPh sb="2" eb="5">
      <t>キネンビ</t>
    </rPh>
    <phoneticPr fontId="2"/>
  </si>
  <si>
    <t>備考</t>
    <rPh sb="0" eb="2">
      <t>ビコウ</t>
    </rPh>
    <phoneticPr fontId="2"/>
  </si>
  <si>
    <t>結婚記念日</t>
    <rPh sb="0" eb="2">
      <t>ケッコン</t>
    </rPh>
    <rPh sb="2" eb="5">
      <t>キネンビ</t>
    </rPh>
    <phoneticPr fontId="2"/>
  </si>
  <si>
    <t>5周年</t>
    <rPh sb="1" eb="3">
      <t>シュウネン</t>
    </rPh>
    <phoneticPr fontId="2"/>
  </si>
  <si>
    <t>敬老の日</t>
    <rPh sb="0" eb="2">
      <t>ケイロウ</t>
    </rPh>
    <rPh sb="3" eb="4">
      <t>ヒ</t>
    </rPh>
    <phoneticPr fontId="2"/>
  </si>
  <si>
    <t>第３月曜</t>
    <rPh sb="0" eb="1">
      <t>ダイ</t>
    </rPh>
    <rPh sb="2" eb="4">
      <t>ゲツヨウ</t>
    </rPh>
    <phoneticPr fontId="2"/>
  </si>
  <si>
    <t>国民の休日</t>
    <rPh sb="0" eb="2">
      <t>コクミン</t>
    </rPh>
    <rPh sb="3" eb="5">
      <t>キュウジツ</t>
    </rPh>
    <phoneticPr fontId="2"/>
  </si>
  <si>
    <t>秋分の日</t>
    <rPh sb="0" eb="2">
      <t>シュウブン</t>
    </rPh>
    <rPh sb="3" eb="4">
      <t>ヒ</t>
    </rPh>
    <phoneticPr fontId="2"/>
  </si>
  <si>
    <t>体育の日</t>
    <rPh sb="0" eb="2">
      <t>タイイク</t>
    </rPh>
    <rPh sb="3" eb="4">
      <t>ヒ</t>
    </rPh>
    <phoneticPr fontId="2"/>
  </si>
  <si>
    <t>第２月曜</t>
    <rPh sb="0" eb="1">
      <t>ダイ</t>
    </rPh>
    <rPh sb="2" eb="4">
      <t>ゲツヨウ</t>
    </rPh>
    <phoneticPr fontId="2"/>
  </si>
  <si>
    <t>文化の日</t>
    <rPh sb="0" eb="2">
      <t>ブンカ</t>
    </rPh>
    <rPh sb="3" eb="4">
      <t>ヒ</t>
    </rPh>
    <phoneticPr fontId="2"/>
  </si>
  <si>
    <t>勤労感謝の日</t>
    <rPh sb="0" eb="2">
      <t>キンロウ</t>
    </rPh>
    <rPh sb="2" eb="4">
      <t>カンシャ</t>
    </rPh>
    <rPh sb="5" eb="6">
      <t>ヒ</t>
    </rPh>
    <phoneticPr fontId="2"/>
  </si>
  <si>
    <t>天皇誕生日</t>
    <rPh sb="0" eb="2">
      <t>テンノウ</t>
    </rPh>
    <rPh sb="2" eb="5">
      <t>タンジョウビ</t>
    </rPh>
    <phoneticPr fontId="2"/>
  </si>
  <si>
    <t>元旦</t>
    <rPh sb="0" eb="2">
      <t>ガンタン</t>
    </rPh>
    <phoneticPr fontId="2"/>
  </si>
  <si>
    <t>成人の日</t>
    <rPh sb="0" eb="2">
      <t>セイジン</t>
    </rPh>
    <rPh sb="3" eb="4">
      <t>ヒ</t>
    </rPh>
    <phoneticPr fontId="2"/>
  </si>
  <si>
    <t>建国記念の日</t>
    <rPh sb="0" eb="2">
      <t>ケンコク</t>
    </rPh>
    <rPh sb="2" eb="4">
      <t>キネン</t>
    </rPh>
    <rPh sb="5" eb="6">
      <t>ヒ</t>
    </rPh>
    <phoneticPr fontId="2"/>
  </si>
  <si>
    <t>春分の日</t>
    <rPh sb="0" eb="2">
      <t>シュンブン</t>
    </rPh>
    <rPh sb="3" eb="4">
      <t>ヒ</t>
    </rPh>
    <phoneticPr fontId="2"/>
  </si>
  <si>
    <t>振替休日</t>
    <rPh sb="0" eb="2">
      <t>フリカエ</t>
    </rPh>
    <rPh sb="2" eb="4">
      <t>キュウジツ</t>
    </rPh>
    <phoneticPr fontId="2"/>
  </si>
  <si>
    <t>昭和の日</t>
    <rPh sb="0" eb="2">
      <t>ショウワ</t>
    </rPh>
    <rPh sb="3" eb="4">
      <t>ヒ</t>
    </rPh>
    <phoneticPr fontId="2"/>
  </si>
  <si>
    <t>憲法記念日</t>
    <rPh sb="0" eb="2">
      <t>ケンポウ</t>
    </rPh>
    <rPh sb="2" eb="5">
      <t>キネンビ</t>
    </rPh>
    <phoneticPr fontId="2"/>
  </si>
  <si>
    <t>みどりの日</t>
    <rPh sb="4" eb="5">
      <t>ヒ</t>
    </rPh>
    <phoneticPr fontId="2"/>
  </si>
  <si>
    <t>こどもの日</t>
    <rPh sb="4" eb="5">
      <t>ヒ</t>
    </rPh>
    <phoneticPr fontId="2"/>
  </si>
  <si>
    <t>海の日</t>
    <rPh sb="0" eb="1">
      <t>ウミ</t>
    </rPh>
    <rPh sb="2" eb="3">
      <t>ヒ</t>
    </rPh>
    <phoneticPr fontId="2"/>
  </si>
</sst>
</file>

<file path=xl/styles.xml><?xml version="1.0" encoding="utf-8"?>
<styleSheet xmlns="http://schemas.openxmlformats.org/spreadsheetml/2006/main">
  <numFmts count="4">
    <numFmt numFmtId="176" formatCode="mmmm"/>
    <numFmt numFmtId="177" formatCode="yyyy"/>
    <numFmt numFmtId="178" formatCode="\(ddd\)"/>
    <numFmt numFmtId="179" formatCode="d"/>
  </numFmts>
  <fonts count="14">
    <font>
      <sz val="11"/>
      <color theme="1"/>
      <name val="ＭＳ Ｐゴシック"/>
      <family val="2"/>
      <charset val="128"/>
      <scheme val="minor"/>
    </font>
    <font>
      <b/>
      <i/>
      <sz val="20"/>
      <color rgb="FF00B050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1"/>
      <color rgb="FF00B050"/>
      <name val="HG丸ｺﾞｼｯｸM-PRO"/>
      <family val="3"/>
      <charset val="128"/>
    </font>
    <font>
      <b/>
      <sz val="14"/>
      <color rgb="FFFF0000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4"/>
      <color rgb="FF0070C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sz val="9"/>
      <color rgb="FFFF0000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DashDot">
        <color rgb="FF00B050"/>
      </left>
      <right style="mediumDashDot">
        <color rgb="FF00B050"/>
      </right>
      <top style="mediumDashDot">
        <color rgb="FF00B050"/>
      </top>
      <bottom style="mediumDashDot">
        <color rgb="FF00B050"/>
      </bottom>
      <diagonal/>
    </border>
    <border>
      <left style="mediumDashDot">
        <color rgb="FF00B050"/>
      </left>
      <right style="mediumDashDot">
        <color rgb="FF00B050"/>
      </right>
      <top style="mediumDashDot">
        <color rgb="FF00B050"/>
      </top>
      <bottom/>
      <diagonal/>
    </border>
    <border>
      <left style="mediumDashDot">
        <color rgb="FF00B050"/>
      </left>
      <right style="mediumDashDot">
        <color rgb="FF00B050"/>
      </right>
      <top/>
      <bottom/>
      <diagonal/>
    </border>
    <border>
      <left style="mediumDashDot">
        <color rgb="FF00B050"/>
      </left>
      <right style="mediumDashDot">
        <color rgb="FF00B050"/>
      </right>
      <top/>
      <bottom style="mediumDashDot">
        <color rgb="FF00B05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177" fontId="4" fillId="0" borderId="0" xfId="0" applyNumberFormat="1" applyFont="1">
      <alignment vertical="center"/>
    </xf>
    <xf numFmtId="178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9" fontId="8" fillId="0" borderId="2" xfId="0" applyNumberFormat="1" applyFont="1" applyBorder="1">
      <alignment vertical="center"/>
    </xf>
    <xf numFmtId="179" fontId="3" fillId="0" borderId="2" xfId="0" applyNumberFormat="1" applyFont="1" applyBorder="1">
      <alignment vertical="center"/>
    </xf>
    <xf numFmtId="179" fontId="9" fillId="0" borderId="2" xfId="0" applyNumberFormat="1" applyFont="1" applyBorder="1">
      <alignment vertical="center"/>
    </xf>
    <xf numFmtId="179" fontId="10" fillId="0" borderId="3" xfId="0" applyNumberFormat="1" applyFont="1" applyBorder="1" applyAlignment="1">
      <alignment horizontal="center" vertical="center"/>
    </xf>
    <xf numFmtId="179" fontId="11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9" fontId="11" fillId="0" borderId="4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31" fontId="0" fillId="0" borderId="6" xfId="0" applyNumberFormat="1" applyBorder="1">
      <alignment vertical="center"/>
    </xf>
    <xf numFmtId="0" fontId="0" fillId="0" borderId="6" xfId="0" applyBorder="1">
      <alignment vertical="center"/>
    </xf>
  </cellXfs>
  <cellStyles count="1">
    <cellStyle name="標準" xfId="0" builtinId="0"/>
  </cellStyles>
  <dxfs count="14"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6</xdr:col>
      <xdr:colOff>647750</xdr:colOff>
      <xdr:row>0</xdr:row>
      <xdr:rowOff>3111702</xdr:rowOff>
    </xdr:to>
    <xdr:pic>
      <xdr:nvPicPr>
        <xdr:cNvPr id="2" name="図 1" descr="彼岸花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500" y="0"/>
          <a:ext cx="4680000" cy="3111702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8</xdr:col>
      <xdr:colOff>79375</xdr:colOff>
      <xdr:row>0</xdr:row>
      <xdr:rowOff>0</xdr:rowOff>
    </xdr:from>
    <xdr:to>
      <xdr:col>14</xdr:col>
      <xdr:colOff>663625</xdr:colOff>
      <xdr:row>0</xdr:row>
      <xdr:rowOff>3111702</xdr:rowOff>
    </xdr:to>
    <xdr:pic>
      <xdr:nvPicPr>
        <xdr:cNvPr id="3" name="図 2" descr="白鳥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540375" y="0"/>
          <a:ext cx="4680000" cy="3111702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4"/>
  <sheetViews>
    <sheetView tabSelected="1" zoomScale="90" zoomScaleNormal="90" workbookViewId="0"/>
  </sheetViews>
  <sheetFormatPr defaultRowHeight="13.5"/>
  <cols>
    <col min="1" max="1" width="9" customWidth="1"/>
    <col min="7" max="7" width="9" customWidth="1"/>
  </cols>
  <sheetData>
    <row r="2" spans="1:7" ht="24">
      <c r="A2" s="1">
        <v>40057</v>
      </c>
      <c r="B2" s="1"/>
      <c r="C2" s="1"/>
      <c r="D2" s="2"/>
      <c r="E2" s="2"/>
      <c r="F2" s="2"/>
      <c r="G2" s="3">
        <f>A2</f>
        <v>40057</v>
      </c>
    </row>
    <row r="3" spans="1:7" ht="14.25" thickBot="1">
      <c r="A3" s="4">
        <f>A2</f>
        <v>40057</v>
      </c>
      <c r="B3" s="2"/>
      <c r="C3" s="2"/>
      <c r="D3" s="2"/>
      <c r="E3" s="2"/>
      <c r="F3" s="2"/>
      <c r="G3" s="2"/>
    </row>
    <row r="4" spans="1:7" ht="18" thickBot="1">
      <c r="A4" s="5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</row>
    <row r="5" spans="1:7">
      <c r="A5" s="8"/>
      <c r="B5" s="9"/>
      <c r="C5" s="9">
        <f>A2</f>
        <v>40057</v>
      </c>
      <c r="D5" s="9">
        <f>C5+1</f>
        <v>40058</v>
      </c>
      <c r="E5" s="9">
        <f t="shared" ref="E5:G5" si="0">D5+1</f>
        <v>40059</v>
      </c>
      <c r="F5" s="9">
        <f t="shared" si="0"/>
        <v>40060</v>
      </c>
      <c r="G5" s="10">
        <f t="shared" si="0"/>
        <v>40061</v>
      </c>
    </row>
    <row r="6" spans="1:7" s="13" customFormat="1" ht="27" customHeight="1" thickBot="1">
      <c r="A6" s="11"/>
      <c r="B6" s="12"/>
      <c r="C6" s="12" t="str">
        <f>IF(ISERROR(VLOOKUP(C5,祝日一覧表!$A$3:$B$20,2,FALSE)),"",VLOOKUP(C5,祝日一覧表!$A$3:$B$20,2,FALSE))</f>
        <v>結婚記念日</v>
      </c>
      <c r="D6" s="12" t="str">
        <f>IF(ISERROR(VLOOKUP(D5,祝日一覧表!$A$3:$B$20,2,FALSE)),"",VLOOKUP(D5,祝日一覧表!$A$3:$B$20,2,FALSE))</f>
        <v/>
      </c>
      <c r="E6" s="12" t="str">
        <f>IF(ISERROR(VLOOKUP(E5,祝日一覧表!$A$3:$B$20,2,FALSE)),"",VLOOKUP(E5,祝日一覧表!$A$3:$B$20,2,FALSE))</f>
        <v/>
      </c>
      <c r="F6" s="12" t="str">
        <f>IF(ISERROR(VLOOKUP(F5,祝日一覧表!$A$3:$B$20,2,FALSE)),"",VLOOKUP(F5,祝日一覧表!$A$3:$B$20,2,FALSE))</f>
        <v/>
      </c>
      <c r="G6" s="12" t="str">
        <f>IF(ISERROR(VLOOKUP(G5,祝日一覧表!$A$3:$B$20,2,FALSE)),"",VLOOKUP(G5,祝日一覧表!$A$3:$B$20,2,FALSE))</f>
        <v/>
      </c>
    </row>
    <row r="7" spans="1:7">
      <c r="A7" s="8">
        <f>G5+1</f>
        <v>40062</v>
      </c>
      <c r="B7" s="9">
        <f>A7+1</f>
        <v>40063</v>
      </c>
      <c r="C7" s="9">
        <f t="shared" ref="C7:G7" si="1">B7+1</f>
        <v>40064</v>
      </c>
      <c r="D7" s="9">
        <f t="shared" si="1"/>
        <v>40065</v>
      </c>
      <c r="E7" s="9">
        <f t="shared" si="1"/>
        <v>40066</v>
      </c>
      <c r="F7" s="9">
        <f t="shared" si="1"/>
        <v>40067</v>
      </c>
      <c r="G7" s="10">
        <f t="shared" si="1"/>
        <v>40068</v>
      </c>
    </row>
    <row r="8" spans="1:7" s="13" customFormat="1" ht="27" customHeight="1" thickBot="1">
      <c r="A8" s="12" t="str">
        <f>IF(ISERROR(VLOOKUP(A7,祝日一覧表!$A$3:$B$20,2,FALSE)),"",VLOOKUP(A7,祝日一覧表!$A$3:$B$20,2,FALSE))</f>
        <v/>
      </c>
      <c r="B8" s="12" t="str">
        <f>IF(ISERROR(VLOOKUP(B7,祝日一覧表!$A$3:$B$20,2,FALSE)),"",VLOOKUP(B7,祝日一覧表!$A$3:$B$20,2,FALSE))</f>
        <v/>
      </c>
      <c r="C8" s="12" t="str">
        <f>IF(ISERROR(VLOOKUP(C7,祝日一覧表!$A$3:$B$20,2,FALSE)),"",VLOOKUP(C7,祝日一覧表!$A$3:$B$20,2,FALSE))</f>
        <v/>
      </c>
      <c r="D8" s="12" t="str">
        <f>IF(ISERROR(VLOOKUP(D7,祝日一覧表!$A$3:$B$20,2,FALSE)),"",VLOOKUP(D7,祝日一覧表!$A$3:$B$20,2,FALSE))</f>
        <v/>
      </c>
      <c r="E8" s="12" t="str">
        <f>IF(ISERROR(VLOOKUP(E7,祝日一覧表!$A$3:$B$20,2,FALSE)),"",VLOOKUP(E7,祝日一覧表!$A$3:$B$20,2,FALSE))</f>
        <v/>
      </c>
      <c r="F8" s="12" t="str">
        <f>IF(ISERROR(VLOOKUP(F7,祝日一覧表!$A$3:$B$20,2,FALSE)),"",VLOOKUP(F7,祝日一覧表!$A$3:$B$20,2,FALSE))</f>
        <v/>
      </c>
      <c r="G8" s="12" t="str">
        <f>IF(ISERROR(VLOOKUP(G7,祝日一覧表!$A$3:$B$20,2,FALSE)),"",VLOOKUP(G7,祝日一覧表!$A$3:$B$20,2,FALSE))</f>
        <v/>
      </c>
    </row>
    <row r="9" spans="1:7">
      <c r="A9" s="8">
        <f t="shared" ref="A9" si="2">G7+1</f>
        <v>40069</v>
      </c>
      <c r="B9" s="9">
        <f t="shared" ref="B9:G9" si="3">A9+1</f>
        <v>40070</v>
      </c>
      <c r="C9" s="9">
        <f t="shared" si="3"/>
        <v>40071</v>
      </c>
      <c r="D9" s="9">
        <f t="shared" si="3"/>
        <v>40072</v>
      </c>
      <c r="E9" s="9">
        <f t="shared" si="3"/>
        <v>40073</v>
      </c>
      <c r="F9" s="9">
        <f t="shared" si="3"/>
        <v>40074</v>
      </c>
      <c r="G9" s="10">
        <f t="shared" si="3"/>
        <v>40075</v>
      </c>
    </row>
    <row r="10" spans="1:7" s="13" customFormat="1" ht="27" customHeight="1" thickBot="1">
      <c r="A10" s="12" t="str">
        <f>IF(ISERROR(VLOOKUP(A9,祝日一覧表!$A$3:$B$20,2,FALSE)),"",VLOOKUP(A9,祝日一覧表!$A$3:$B$20,2,FALSE))</f>
        <v/>
      </c>
      <c r="B10" s="12" t="str">
        <f>IF(ISERROR(VLOOKUP(B9,祝日一覧表!$A$3:$B$20,2,FALSE)),"",VLOOKUP(B9,祝日一覧表!$A$3:$B$20,2,FALSE))</f>
        <v/>
      </c>
      <c r="C10" s="12" t="str">
        <f>IF(ISERROR(VLOOKUP(C9,祝日一覧表!$A$3:$B$20,2,FALSE)),"",VLOOKUP(C9,祝日一覧表!$A$3:$B$20,2,FALSE))</f>
        <v/>
      </c>
      <c r="D10" s="12" t="str">
        <f>IF(ISERROR(VLOOKUP(D9,祝日一覧表!$A$3:$B$20,2,FALSE)),"",VLOOKUP(D9,祝日一覧表!$A$3:$B$20,2,FALSE))</f>
        <v/>
      </c>
      <c r="E10" s="12" t="str">
        <f>IF(ISERROR(VLOOKUP(E9,祝日一覧表!$A$3:$B$20,2,FALSE)),"",VLOOKUP(E9,祝日一覧表!$A$3:$B$20,2,FALSE))</f>
        <v/>
      </c>
      <c r="F10" s="12" t="str">
        <f>IF(ISERROR(VLOOKUP(F9,祝日一覧表!$A$3:$B$20,2,FALSE)),"",VLOOKUP(F9,祝日一覧表!$A$3:$B$20,2,FALSE))</f>
        <v/>
      </c>
      <c r="G10" s="12" t="str">
        <f>IF(ISERROR(VLOOKUP(G9,祝日一覧表!$A$3:$B$20,2,FALSE)),"",VLOOKUP(G9,祝日一覧表!$A$3:$B$20,2,FALSE))</f>
        <v/>
      </c>
    </row>
    <row r="11" spans="1:7">
      <c r="A11" s="8">
        <f t="shared" ref="A11" si="4">G9+1</f>
        <v>40076</v>
      </c>
      <c r="B11" s="9">
        <f t="shared" ref="B11:G11" si="5">A11+1</f>
        <v>40077</v>
      </c>
      <c r="C11" s="9">
        <f t="shared" si="5"/>
        <v>40078</v>
      </c>
      <c r="D11" s="9">
        <f t="shared" si="5"/>
        <v>40079</v>
      </c>
      <c r="E11" s="9">
        <f t="shared" si="5"/>
        <v>40080</v>
      </c>
      <c r="F11" s="9">
        <f t="shared" si="5"/>
        <v>40081</v>
      </c>
      <c r="G11" s="10">
        <f t="shared" si="5"/>
        <v>40082</v>
      </c>
    </row>
    <row r="12" spans="1:7" s="13" customFormat="1" ht="27" customHeight="1" thickBot="1">
      <c r="A12" s="12" t="str">
        <f>IF(ISERROR(VLOOKUP(A11,祝日一覧表!$A$3:$B$20,2,FALSE)),"",VLOOKUP(A11,祝日一覧表!$A$3:$B$20,2,FALSE))</f>
        <v/>
      </c>
      <c r="B12" s="12" t="str">
        <f>IF(ISERROR(VLOOKUP(B11,祝日一覧表!$A$3:$B$20,2,FALSE)),"",VLOOKUP(B11,祝日一覧表!$A$3:$B$20,2,FALSE))</f>
        <v>敬老の日</v>
      </c>
      <c r="C12" s="12" t="str">
        <f>IF(ISERROR(VLOOKUP(C11,祝日一覧表!$A$3:$B$20,2,FALSE)),"",VLOOKUP(C11,祝日一覧表!$A$3:$B$20,2,FALSE))</f>
        <v>国民の休日</v>
      </c>
      <c r="D12" s="12" t="str">
        <f>IF(ISERROR(VLOOKUP(D11,祝日一覧表!$A$3:$B$20,2,FALSE)),"",VLOOKUP(D11,祝日一覧表!$A$3:$B$20,2,FALSE))</f>
        <v>秋分の日</v>
      </c>
      <c r="E12" s="12" t="str">
        <f>IF(ISERROR(VLOOKUP(E11,祝日一覧表!$A$3:$B$20,2,FALSE)),"",VLOOKUP(E11,祝日一覧表!$A$3:$B$20,2,FALSE))</f>
        <v/>
      </c>
      <c r="F12" s="12" t="str">
        <f>IF(ISERROR(VLOOKUP(F11,祝日一覧表!$A$3:$B$20,2,FALSE)),"",VLOOKUP(F11,祝日一覧表!$A$3:$B$20,2,FALSE))</f>
        <v/>
      </c>
      <c r="G12" s="12" t="str">
        <f>IF(ISERROR(VLOOKUP(G11,祝日一覧表!$A$3:$B$20,2,FALSE)),"",VLOOKUP(G11,祝日一覧表!$A$3:$B$20,2,FALSE))</f>
        <v/>
      </c>
    </row>
    <row r="13" spans="1:7">
      <c r="A13" s="8">
        <f t="shared" ref="A13" si="6">G11+1</f>
        <v>40083</v>
      </c>
      <c r="B13" s="9">
        <f t="shared" ref="B13:D13" si="7">A13+1</f>
        <v>40084</v>
      </c>
      <c r="C13" s="9">
        <f t="shared" si="7"/>
        <v>40085</v>
      </c>
      <c r="D13" s="9">
        <f t="shared" si="7"/>
        <v>40086</v>
      </c>
      <c r="E13" s="9"/>
      <c r="F13" s="9"/>
      <c r="G13" s="10"/>
    </row>
    <row r="14" spans="1:7" s="13" customFormat="1" ht="27" customHeight="1" thickBot="1">
      <c r="A14" s="14" t="str">
        <f>IF(ISERROR(VLOOKUP(A13,祝日一覧表!$A$3:$B$20,2,FALSE)),"",VLOOKUP(A13,祝日一覧表!$A$3:$B$20,2,FALSE))</f>
        <v/>
      </c>
      <c r="B14" s="14" t="str">
        <f>IF(ISERROR(VLOOKUP(B13,祝日一覧表!$A$3:$B$20,2,FALSE)),"",VLOOKUP(B13,祝日一覧表!$A$3:$B$20,2,FALSE))</f>
        <v/>
      </c>
      <c r="C14" s="14" t="str">
        <f>IF(ISERROR(VLOOKUP(C13,祝日一覧表!$A$3:$B$20,2,FALSE)),"",VLOOKUP(C13,祝日一覧表!$A$3:$B$20,2,FALSE))</f>
        <v/>
      </c>
      <c r="D14" s="14" t="str">
        <f>IF(ISERROR(VLOOKUP(D13,祝日一覧表!$A$3:$B$20,2,FALSE)),"",VLOOKUP(D13,祝日一覧表!$A$3:$B$20,2,FALSE))</f>
        <v/>
      </c>
      <c r="E14" s="14" t="str">
        <f>IF(ISERROR(VLOOKUP(E13,祝日一覧表!$A$3:$B$20,2,FALSE)),"",VLOOKUP(E13,祝日一覧表!$A$3:$B$20,2,FALSE))</f>
        <v/>
      </c>
      <c r="F14" s="14" t="str">
        <f>IF(ISERROR(VLOOKUP(F13,祝日一覧表!$A$3:$B$20,2,FALSE)),"",VLOOKUP(F13,祝日一覧表!$A$3:$B$20,2,FALSE))</f>
        <v/>
      </c>
      <c r="G14" s="14" t="str">
        <f>IF(ISERROR(VLOOKUP(G13,祝日一覧表!$A$3:$B$20,2,FALSE)),"",VLOOKUP(G13,祝日一覧表!$A$3:$B$20,2,FALSE))</f>
        <v/>
      </c>
    </row>
  </sheetData>
  <mergeCells count="1">
    <mergeCell ref="A2:C2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zoomScale="50" zoomScaleNormal="50" workbookViewId="0"/>
  </sheetViews>
  <sheetFormatPr defaultRowHeight="13.5"/>
  <cols>
    <col min="1" max="1" width="9" customWidth="1"/>
    <col min="7" max="7" width="9" customWidth="1"/>
    <col min="9" max="9" width="9" customWidth="1"/>
    <col min="15" max="15" width="9" customWidth="1"/>
  </cols>
  <sheetData>
    <row r="1" spans="1:15" ht="274.5" customHeight="1"/>
    <row r="2" spans="1:15" ht="24">
      <c r="A2" s="1">
        <v>40057</v>
      </c>
      <c r="B2" s="1"/>
      <c r="C2" s="1"/>
      <c r="D2" s="2"/>
      <c r="E2" s="2"/>
      <c r="F2" s="2"/>
      <c r="G2" s="3">
        <f>A2</f>
        <v>40057</v>
      </c>
      <c r="I2" s="1">
        <v>40087</v>
      </c>
      <c r="J2" s="1"/>
      <c r="K2" s="1"/>
      <c r="L2" s="2"/>
      <c r="M2" s="2"/>
      <c r="N2" s="2"/>
      <c r="O2" s="3">
        <f>I2</f>
        <v>40087</v>
      </c>
    </row>
    <row r="3" spans="1:15" ht="14.25" thickBot="1">
      <c r="A3" s="4">
        <f>A2</f>
        <v>40057</v>
      </c>
      <c r="B3" s="2"/>
      <c r="C3" s="2"/>
      <c r="D3" s="2"/>
      <c r="E3" s="2"/>
      <c r="F3" s="2"/>
      <c r="G3" s="2"/>
      <c r="I3" s="4">
        <f>I2</f>
        <v>40087</v>
      </c>
      <c r="J3" s="2"/>
      <c r="K3" s="2"/>
      <c r="L3" s="2"/>
      <c r="M3" s="2"/>
      <c r="N3" s="2"/>
      <c r="O3" s="2"/>
    </row>
    <row r="4" spans="1:15" ht="18" thickBot="1">
      <c r="A4" s="5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I4" s="5" t="s">
        <v>0</v>
      </c>
      <c r="J4" s="6" t="s">
        <v>1</v>
      </c>
      <c r="K4" s="6" t="s">
        <v>2</v>
      </c>
      <c r="L4" s="6" t="s">
        <v>3</v>
      </c>
      <c r="M4" s="6" t="s">
        <v>4</v>
      </c>
      <c r="N4" s="6" t="s">
        <v>5</v>
      </c>
      <c r="O4" s="7" t="s">
        <v>6</v>
      </c>
    </row>
    <row r="5" spans="1:15">
      <c r="A5" s="8"/>
      <c r="B5" s="9"/>
      <c r="C5" s="9">
        <f>A2</f>
        <v>40057</v>
      </c>
      <c r="D5" s="9">
        <f>C5+1</f>
        <v>40058</v>
      </c>
      <c r="E5" s="9">
        <f t="shared" ref="E5:G5" si="0">D5+1</f>
        <v>40059</v>
      </c>
      <c r="F5" s="9">
        <f t="shared" si="0"/>
        <v>40060</v>
      </c>
      <c r="G5" s="10">
        <f t="shared" si="0"/>
        <v>40061</v>
      </c>
      <c r="I5" s="8"/>
      <c r="J5" s="9"/>
      <c r="K5" s="9"/>
      <c r="L5" s="9"/>
      <c r="M5" s="9">
        <f>I2</f>
        <v>40087</v>
      </c>
      <c r="N5" s="9">
        <f t="shared" ref="N5" si="1">M5+1</f>
        <v>40088</v>
      </c>
      <c r="O5" s="10">
        <f t="shared" ref="O5" si="2">N5+1</f>
        <v>40089</v>
      </c>
    </row>
    <row r="6" spans="1:15" s="13" customFormat="1" ht="27" customHeight="1" thickBot="1">
      <c r="A6" s="11"/>
      <c r="B6" s="12"/>
      <c r="C6" s="12" t="str">
        <f>IF(ISERROR(VLOOKUP(C5,祝日一覧表!$A$3:$B$20,2,FALSE)),"",VLOOKUP(C5,祝日一覧表!$A$3:$B$20,2,FALSE))</f>
        <v>結婚記念日</v>
      </c>
      <c r="D6" s="12" t="str">
        <f>IF(ISERROR(VLOOKUP(D5,祝日一覧表!$A$3:$B$20,2,FALSE)),"",VLOOKUP(D5,祝日一覧表!$A$3:$B$20,2,FALSE))</f>
        <v/>
      </c>
      <c r="E6" s="12" t="str">
        <f>IF(ISERROR(VLOOKUP(E5,祝日一覧表!$A$3:$B$20,2,FALSE)),"",VLOOKUP(E5,祝日一覧表!$A$3:$B$20,2,FALSE))</f>
        <v/>
      </c>
      <c r="F6" s="12" t="str">
        <f>IF(ISERROR(VLOOKUP(F5,祝日一覧表!$A$3:$B$20,2,FALSE)),"",VLOOKUP(F5,祝日一覧表!$A$3:$B$20,2,FALSE))</f>
        <v/>
      </c>
      <c r="G6" s="12" t="str">
        <f>IF(ISERROR(VLOOKUP(G5,祝日一覧表!$A$3:$B$20,2,FALSE)),"",VLOOKUP(G5,祝日一覧表!$A$3:$B$20,2,FALSE))</f>
        <v/>
      </c>
      <c r="I6" s="11"/>
      <c r="J6" s="12"/>
      <c r="K6" s="12"/>
      <c r="L6" s="12"/>
      <c r="M6" s="12" t="str">
        <f>IF(ISERROR(VLOOKUP(M5,祝日一覧表!$A$3:$B$20,2,FALSE)),"",VLOOKUP(M5,祝日一覧表!$A$3:$B$20,2,FALSE))</f>
        <v/>
      </c>
      <c r="N6" s="12" t="str">
        <f>IF(ISERROR(VLOOKUP(N5,祝日一覧表!$A$3:$B$20,2,FALSE)),"",VLOOKUP(N5,祝日一覧表!$A$3:$B$20,2,FALSE))</f>
        <v/>
      </c>
      <c r="O6" s="12" t="str">
        <f>IF(ISERROR(VLOOKUP(O5,祝日一覧表!$A$3:$B$20,2,FALSE)),"",VLOOKUP(O5,祝日一覧表!$A$3:$B$20,2,FALSE))</f>
        <v/>
      </c>
    </row>
    <row r="7" spans="1:15">
      <c r="A7" s="8">
        <f>G5+1</f>
        <v>40062</v>
      </c>
      <c r="B7" s="9">
        <f>A7+1</f>
        <v>40063</v>
      </c>
      <c r="C7" s="9">
        <f t="shared" ref="C7:G7" si="3">B7+1</f>
        <v>40064</v>
      </c>
      <c r="D7" s="9">
        <f t="shared" si="3"/>
        <v>40065</v>
      </c>
      <c r="E7" s="9">
        <f t="shared" si="3"/>
        <v>40066</v>
      </c>
      <c r="F7" s="9">
        <f t="shared" si="3"/>
        <v>40067</v>
      </c>
      <c r="G7" s="10">
        <f t="shared" si="3"/>
        <v>40068</v>
      </c>
      <c r="I7" s="8">
        <f>O5+1</f>
        <v>40090</v>
      </c>
      <c r="J7" s="9">
        <f>I7+1</f>
        <v>40091</v>
      </c>
      <c r="K7" s="9">
        <f t="shared" ref="K7" si="4">J7+1</f>
        <v>40092</v>
      </c>
      <c r="L7" s="9">
        <f t="shared" ref="L7" si="5">K7+1</f>
        <v>40093</v>
      </c>
      <c r="M7" s="9">
        <f t="shared" ref="M7" si="6">L7+1</f>
        <v>40094</v>
      </c>
      <c r="N7" s="9">
        <f t="shared" ref="N7" si="7">M7+1</f>
        <v>40095</v>
      </c>
      <c r="O7" s="10">
        <f t="shared" ref="O7" si="8">N7+1</f>
        <v>40096</v>
      </c>
    </row>
    <row r="8" spans="1:15" s="13" customFormat="1" ht="27" customHeight="1" thickBot="1">
      <c r="A8" s="12" t="str">
        <f>IF(ISERROR(VLOOKUP(A7,祝日一覧表!$A$3:$B$20,2,FALSE)),"",VLOOKUP(A7,祝日一覧表!$A$3:$B$20,2,FALSE))</f>
        <v/>
      </c>
      <c r="B8" s="12" t="str">
        <f>IF(ISERROR(VLOOKUP(B7,祝日一覧表!$A$3:$B$20,2,FALSE)),"",VLOOKUP(B7,祝日一覧表!$A$3:$B$20,2,FALSE))</f>
        <v/>
      </c>
      <c r="C8" s="12" t="str">
        <f>IF(ISERROR(VLOOKUP(C7,祝日一覧表!$A$3:$B$20,2,FALSE)),"",VLOOKUP(C7,祝日一覧表!$A$3:$B$20,2,FALSE))</f>
        <v/>
      </c>
      <c r="D8" s="12" t="str">
        <f>IF(ISERROR(VLOOKUP(D7,祝日一覧表!$A$3:$B$20,2,FALSE)),"",VLOOKUP(D7,祝日一覧表!$A$3:$B$20,2,FALSE))</f>
        <v/>
      </c>
      <c r="E8" s="12" t="str">
        <f>IF(ISERROR(VLOOKUP(E7,祝日一覧表!$A$3:$B$20,2,FALSE)),"",VLOOKUP(E7,祝日一覧表!$A$3:$B$20,2,FALSE))</f>
        <v/>
      </c>
      <c r="F8" s="12" t="str">
        <f>IF(ISERROR(VLOOKUP(F7,祝日一覧表!$A$3:$B$20,2,FALSE)),"",VLOOKUP(F7,祝日一覧表!$A$3:$B$20,2,FALSE))</f>
        <v/>
      </c>
      <c r="G8" s="12" t="str">
        <f>IF(ISERROR(VLOOKUP(G7,祝日一覧表!$A$3:$B$20,2,FALSE)),"",VLOOKUP(G7,祝日一覧表!$A$3:$B$20,2,FALSE))</f>
        <v/>
      </c>
      <c r="I8" s="12" t="str">
        <f>IF(ISERROR(VLOOKUP(I7,祝日一覧表!$A$3:$B$20,2,FALSE)),"",VLOOKUP(I7,祝日一覧表!$A$3:$B$20,2,FALSE))</f>
        <v/>
      </c>
      <c r="J8" s="12" t="str">
        <f>IF(ISERROR(VLOOKUP(J7,祝日一覧表!$A$3:$B$20,2,FALSE)),"",VLOOKUP(J7,祝日一覧表!$A$3:$B$20,2,FALSE))</f>
        <v/>
      </c>
      <c r="K8" s="12" t="str">
        <f>IF(ISERROR(VLOOKUP(K7,祝日一覧表!$A$3:$B$20,2,FALSE)),"",VLOOKUP(K7,祝日一覧表!$A$3:$B$20,2,FALSE))</f>
        <v/>
      </c>
      <c r="L8" s="12" t="str">
        <f>IF(ISERROR(VLOOKUP(L7,祝日一覧表!$A$3:$B$20,2,FALSE)),"",VLOOKUP(L7,祝日一覧表!$A$3:$B$20,2,FALSE))</f>
        <v/>
      </c>
      <c r="M8" s="12" t="str">
        <f>IF(ISERROR(VLOOKUP(M7,祝日一覧表!$A$3:$B$20,2,FALSE)),"",VLOOKUP(M7,祝日一覧表!$A$3:$B$20,2,FALSE))</f>
        <v/>
      </c>
      <c r="N8" s="12" t="str">
        <f>IF(ISERROR(VLOOKUP(N7,祝日一覧表!$A$3:$B$20,2,FALSE)),"",VLOOKUP(N7,祝日一覧表!$A$3:$B$20,2,FALSE))</f>
        <v/>
      </c>
      <c r="O8" s="12" t="str">
        <f>IF(ISERROR(VLOOKUP(O7,祝日一覧表!$A$3:$B$20,2,FALSE)),"",VLOOKUP(O7,祝日一覧表!$A$3:$B$20,2,FALSE))</f>
        <v/>
      </c>
    </row>
    <row r="9" spans="1:15">
      <c r="A9" s="8">
        <f t="shared" ref="A9" si="9">G7+1</f>
        <v>40069</v>
      </c>
      <c r="B9" s="9">
        <f t="shared" ref="B9:G9" si="10">A9+1</f>
        <v>40070</v>
      </c>
      <c r="C9" s="9">
        <f t="shared" si="10"/>
        <v>40071</v>
      </c>
      <c r="D9" s="9">
        <f t="shared" si="10"/>
        <v>40072</v>
      </c>
      <c r="E9" s="9">
        <f t="shared" si="10"/>
        <v>40073</v>
      </c>
      <c r="F9" s="9">
        <f t="shared" si="10"/>
        <v>40074</v>
      </c>
      <c r="G9" s="10">
        <f t="shared" si="10"/>
        <v>40075</v>
      </c>
      <c r="I9" s="8">
        <f t="shared" ref="I9" si="11">O7+1</f>
        <v>40097</v>
      </c>
      <c r="J9" s="9">
        <f t="shared" ref="J9" si="12">I9+1</f>
        <v>40098</v>
      </c>
      <c r="K9" s="9">
        <f t="shared" ref="K9" si="13">J9+1</f>
        <v>40099</v>
      </c>
      <c r="L9" s="9">
        <f t="shared" ref="L9" si="14">K9+1</f>
        <v>40100</v>
      </c>
      <c r="M9" s="9">
        <f t="shared" ref="M9" si="15">L9+1</f>
        <v>40101</v>
      </c>
      <c r="N9" s="9">
        <f t="shared" ref="N9" si="16">M9+1</f>
        <v>40102</v>
      </c>
      <c r="O9" s="10">
        <f t="shared" ref="O9" si="17">N9+1</f>
        <v>40103</v>
      </c>
    </row>
    <row r="10" spans="1:15" s="13" customFormat="1" ht="27" customHeight="1" thickBot="1">
      <c r="A10" s="12" t="str">
        <f>IF(ISERROR(VLOOKUP(A9,祝日一覧表!$A$3:$B$20,2,FALSE)),"",VLOOKUP(A9,祝日一覧表!$A$3:$B$20,2,FALSE))</f>
        <v/>
      </c>
      <c r="B10" s="12" t="str">
        <f>IF(ISERROR(VLOOKUP(B9,祝日一覧表!$A$3:$B$20,2,FALSE)),"",VLOOKUP(B9,祝日一覧表!$A$3:$B$20,2,FALSE))</f>
        <v/>
      </c>
      <c r="C10" s="12" t="str">
        <f>IF(ISERROR(VLOOKUP(C9,祝日一覧表!$A$3:$B$20,2,FALSE)),"",VLOOKUP(C9,祝日一覧表!$A$3:$B$20,2,FALSE))</f>
        <v/>
      </c>
      <c r="D10" s="12" t="str">
        <f>IF(ISERROR(VLOOKUP(D9,祝日一覧表!$A$3:$B$20,2,FALSE)),"",VLOOKUP(D9,祝日一覧表!$A$3:$B$20,2,FALSE))</f>
        <v/>
      </c>
      <c r="E10" s="12" t="str">
        <f>IF(ISERROR(VLOOKUP(E9,祝日一覧表!$A$3:$B$20,2,FALSE)),"",VLOOKUP(E9,祝日一覧表!$A$3:$B$20,2,FALSE))</f>
        <v/>
      </c>
      <c r="F10" s="12" t="str">
        <f>IF(ISERROR(VLOOKUP(F9,祝日一覧表!$A$3:$B$20,2,FALSE)),"",VLOOKUP(F9,祝日一覧表!$A$3:$B$20,2,FALSE))</f>
        <v/>
      </c>
      <c r="G10" s="12" t="str">
        <f>IF(ISERROR(VLOOKUP(G9,祝日一覧表!$A$3:$B$20,2,FALSE)),"",VLOOKUP(G9,祝日一覧表!$A$3:$B$20,2,FALSE))</f>
        <v/>
      </c>
      <c r="I10" s="12" t="str">
        <f>IF(ISERROR(VLOOKUP(I9,祝日一覧表!$A$3:$B$20,2,FALSE)),"",VLOOKUP(I9,祝日一覧表!$A$3:$B$20,2,FALSE))</f>
        <v/>
      </c>
      <c r="J10" s="12" t="str">
        <f>IF(ISERROR(VLOOKUP(J9,祝日一覧表!$A$3:$B$20,2,FALSE)),"",VLOOKUP(J9,祝日一覧表!$A$3:$B$20,2,FALSE))</f>
        <v>体育の日</v>
      </c>
      <c r="K10" s="12" t="str">
        <f>IF(ISERROR(VLOOKUP(K9,祝日一覧表!$A$3:$B$20,2,FALSE)),"",VLOOKUP(K9,祝日一覧表!$A$3:$B$20,2,FALSE))</f>
        <v/>
      </c>
      <c r="L10" s="12" t="str">
        <f>IF(ISERROR(VLOOKUP(L9,祝日一覧表!$A$3:$B$20,2,FALSE)),"",VLOOKUP(L9,祝日一覧表!$A$3:$B$20,2,FALSE))</f>
        <v/>
      </c>
      <c r="M10" s="12" t="str">
        <f>IF(ISERROR(VLOOKUP(M9,祝日一覧表!$A$3:$B$20,2,FALSE)),"",VLOOKUP(M9,祝日一覧表!$A$3:$B$20,2,FALSE))</f>
        <v/>
      </c>
      <c r="N10" s="12" t="str">
        <f>IF(ISERROR(VLOOKUP(N9,祝日一覧表!$A$3:$B$20,2,FALSE)),"",VLOOKUP(N9,祝日一覧表!$A$3:$B$20,2,FALSE))</f>
        <v/>
      </c>
      <c r="O10" s="12" t="str">
        <f>IF(ISERROR(VLOOKUP(O9,祝日一覧表!$A$3:$B$20,2,FALSE)),"",VLOOKUP(O9,祝日一覧表!$A$3:$B$20,2,FALSE))</f>
        <v/>
      </c>
    </row>
    <row r="11" spans="1:15">
      <c r="A11" s="8">
        <f t="shared" ref="A11" si="18">G9+1</f>
        <v>40076</v>
      </c>
      <c r="B11" s="9">
        <f t="shared" ref="B11:G11" si="19">A11+1</f>
        <v>40077</v>
      </c>
      <c r="C11" s="9">
        <f t="shared" si="19"/>
        <v>40078</v>
      </c>
      <c r="D11" s="9">
        <f t="shared" si="19"/>
        <v>40079</v>
      </c>
      <c r="E11" s="9">
        <f t="shared" si="19"/>
        <v>40080</v>
      </c>
      <c r="F11" s="9">
        <f t="shared" si="19"/>
        <v>40081</v>
      </c>
      <c r="G11" s="10">
        <f t="shared" si="19"/>
        <v>40082</v>
      </c>
      <c r="I11" s="8">
        <f t="shared" ref="I11" si="20">O9+1</f>
        <v>40104</v>
      </c>
      <c r="J11" s="9">
        <f t="shared" ref="J11" si="21">I11+1</f>
        <v>40105</v>
      </c>
      <c r="K11" s="9">
        <f t="shared" ref="K11" si="22">J11+1</f>
        <v>40106</v>
      </c>
      <c r="L11" s="9">
        <f t="shared" ref="L11" si="23">K11+1</f>
        <v>40107</v>
      </c>
      <c r="M11" s="9">
        <f t="shared" ref="M11" si="24">L11+1</f>
        <v>40108</v>
      </c>
      <c r="N11" s="9">
        <f t="shared" ref="N11" si="25">M11+1</f>
        <v>40109</v>
      </c>
      <c r="O11" s="10">
        <f t="shared" ref="O11" si="26">N11+1</f>
        <v>40110</v>
      </c>
    </row>
    <row r="12" spans="1:15" s="13" customFormat="1" ht="27" customHeight="1" thickBot="1">
      <c r="A12" s="12" t="str">
        <f>IF(ISERROR(VLOOKUP(A11,祝日一覧表!$A$3:$B$20,2,FALSE)),"",VLOOKUP(A11,祝日一覧表!$A$3:$B$20,2,FALSE))</f>
        <v/>
      </c>
      <c r="B12" s="12" t="str">
        <f>IF(ISERROR(VLOOKUP(B11,祝日一覧表!$A$3:$B$20,2,FALSE)),"",VLOOKUP(B11,祝日一覧表!$A$3:$B$20,2,FALSE))</f>
        <v>敬老の日</v>
      </c>
      <c r="C12" s="12" t="str">
        <f>IF(ISERROR(VLOOKUP(C11,祝日一覧表!$A$3:$B$20,2,FALSE)),"",VLOOKUP(C11,祝日一覧表!$A$3:$B$20,2,FALSE))</f>
        <v>国民の休日</v>
      </c>
      <c r="D12" s="12" t="str">
        <f>IF(ISERROR(VLOOKUP(D11,祝日一覧表!$A$3:$B$20,2,FALSE)),"",VLOOKUP(D11,祝日一覧表!$A$3:$B$20,2,FALSE))</f>
        <v>秋分の日</v>
      </c>
      <c r="E12" s="12" t="str">
        <f>IF(ISERROR(VLOOKUP(E11,祝日一覧表!$A$3:$B$20,2,FALSE)),"",VLOOKUP(E11,祝日一覧表!$A$3:$B$20,2,FALSE))</f>
        <v/>
      </c>
      <c r="F12" s="12" t="str">
        <f>IF(ISERROR(VLOOKUP(F11,祝日一覧表!$A$3:$B$20,2,FALSE)),"",VLOOKUP(F11,祝日一覧表!$A$3:$B$20,2,FALSE))</f>
        <v/>
      </c>
      <c r="G12" s="12" t="str">
        <f>IF(ISERROR(VLOOKUP(G11,祝日一覧表!$A$3:$B$20,2,FALSE)),"",VLOOKUP(G11,祝日一覧表!$A$3:$B$20,2,FALSE))</f>
        <v/>
      </c>
      <c r="I12" s="12" t="str">
        <f>IF(ISERROR(VLOOKUP(I11,祝日一覧表!$A$3:$B$20,2,FALSE)),"",VLOOKUP(I11,祝日一覧表!$A$3:$B$20,2,FALSE))</f>
        <v/>
      </c>
      <c r="J12" s="12" t="str">
        <f>IF(ISERROR(VLOOKUP(J11,祝日一覧表!$A$3:$B$20,2,FALSE)),"",VLOOKUP(J11,祝日一覧表!$A$3:$B$20,2,FALSE))</f>
        <v/>
      </c>
      <c r="K12" s="12" t="str">
        <f>IF(ISERROR(VLOOKUP(K11,祝日一覧表!$A$3:$B$20,2,FALSE)),"",VLOOKUP(K11,祝日一覧表!$A$3:$B$20,2,FALSE))</f>
        <v/>
      </c>
      <c r="L12" s="12" t="str">
        <f>IF(ISERROR(VLOOKUP(L11,祝日一覧表!$A$3:$B$20,2,FALSE)),"",VLOOKUP(L11,祝日一覧表!$A$3:$B$20,2,FALSE))</f>
        <v/>
      </c>
      <c r="M12" s="12" t="str">
        <f>IF(ISERROR(VLOOKUP(M11,祝日一覧表!$A$3:$B$20,2,FALSE)),"",VLOOKUP(M11,祝日一覧表!$A$3:$B$20,2,FALSE))</f>
        <v/>
      </c>
      <c r="N12" s="12" t="str">
        <f>IF(ISERROR(VLOOKUP(N11,祝日一覧表!$A$3:$B$20,2,FALSE)),"",VLOOKUP(N11,祝日一覧表!$A$3:$B$20,2,FALSE))</f>
        <v/>
      </c>
      <c r="O12" s="12" t="str">
        <f>IF(ISERROR(VLOOKUP(O11,祝日一覧表!$A$3:$B$20,2,FALSE)),"",VLOOKUP(O11,祝日一覧表!$A$3:$B$20,2,FALSE))</f>
        <v/>
      </c>
    </row>
    <row r="13" spans="1:15">
      <c r="A13" s="8">
        <f t="shared" ref="A13" si="27">G11+1</f>
        <v>40083</v>
      </c>
      <c r="B13" s="9">
        <f t="shared" ref="B13:D13" si="28">A13+1</f>
        <v>40084</v>
      </c>
      <c r="C13" s="9">
        <f t="shared" si="28"/>
        <v>40085</v>
      </c>
      <c r="D13" s="9">
        <f t="shared" si="28"/>
        <v>40086</v>
      </c>
      <c r="E13" s="9"/>
      <c r="F13" s="9"/>
      <c r="G13" s="10"/>
      <c r="I13" s="8">
        <f t="shared" ref="I13" si="29">O11+1</f>
        <v>40111</v>
      </c>
      <c r="J13" s="9">
        <f t="shared" ref="J13" si="30">I13+1</f>
        <v>40112</v>
      </c>
      <c r="K13" s="9">
        <f t="shared" ref="K13" si="31">J13+1</f>
        <v>40113</v>
      </c>
      <c r="L13" s="9">
        <f t="shared" ref="L13" si="32">K13+1</f>
        <v>40114</v>
      </c>
      <c r="M13" s="9">
        <f t="shared" ref="M13" si="33">L13+1</f>
        <v>40115</v>
      </c>
      <c r="N13" s="9">
        <f t="shared" ref="N13" si="34">M13+1</f>
        <v>40116</v>
      </c>
      <c r="O13" s="9">
        <f t="shared" ref="O13" si="35">N13+1</f>
        <v>40117</v>
      </c>
    </row>
    <row r="14" spans="1:15" s="13" customFormat="1" ht="27" customHeight="1" thickBot="1">
      <c r="A14" s="14" t="str">
        <f>IF(ISERROR(VLOOKUP(A13,祝日一覧表!$A$3:$B$20,2,FALSE)),"",VLOOKUP(A13,祝日一覧表!$A$3:$B$20,2,FALSE))</f>
        <v/>
      </c>
      <c r="B14" s="14" t="str">
        <f>IF(ISERROR(VLOOKUP(B13,祝日一覧表!$A$3:$B$20,2,FALSE)),"",VLOOKUP(B13,祝日一覧表!$A$3:$B$20,2,FALSE))</f>
        <v/>
      </c>
      <c r="C14" s="14" t="str">
        <f>IF(ISERROR(VLOOKUP(C13,祝日一覧表!$A$3:$B$20,2,FALSE)),"",VLOOKUP(C13,祝日一覧表!$A$3:$B$20,2,FALSE))</f>
        <v/>
      </c>
      <c r="D14" s="14" t="str">
        <f>IF(ISERROR(VLOOKUP(D13,祝日一覧表!$A$3:$B$20,2,FALSE)),"",VLOOKUP(D13,祝日一覧表!$A$3:$B$20,2,FALSE))</f>
        <v/>
      </c>
      <c r="E14" s="14" t="str">
        <f>IF(ISERROR(VLOOKUP(E13,祝日一覧表!$A$3:$B$20,2,FALSE)),"",VLOOKUP(E13,祝日一覧表!$A$3:$B$20,2,FALSE))</f>
        <v/>
      </c>
      <c r="F14" s="14" t="str">
        <f>IF(ISERROR(VLOOKUP(F13,祝日一覧表!$A$3:$B$20,2,FALSE)),"",VLOOKUP(F13,祝日一覧表!$A$3:$B$20,2,FALSE))</f>
        <v/>
      </c>
      <c r="G14" s="14" t="str">
        <f>IF(ISERROR(VLOOKUP(G13,祝日一覧表!$A$3:$B$20,2,FALSE)),"",VLOOKUP(G13,祝日一覧表!$A$3:$B$20,2,FALSE))</f>
        <v/>
      </c>
      <c r="I14" s="14" t="str">
        <f>IF(ISERROR(VLOOKUP(I13,祝日一覧表!$A$3:$B$20,2,FALSE)),"",VLOOKUP(I13,祝日一覧表!$A$3:$B$20,2,FALSE))</f>
        <v/>
      </c>
      <c r="J14" s="14" t="str">
        <f>IF(ISERROR(VLOOKUP(J13,祝日一覧表!$A$3:$B$20,2,FALSE)),"",VLOOKUP(J13,祝日一覧表!$A$3:$B$20,2,FALSE))</f>
        <v/>
      </c>
      <c r="K14" s="14" t="str">
        <f>IF(ISERROR(VLOOKUP(K13,祝日一覧表!$A$3:$B$20,2,FALSE)),"",VLOOKUP(K13,祝日一覧表!$A$3:$B$20,2,FALSE))</f>
        <v/>
      </c>
      <c r="L14" s="14" t="str">
        <f>IF(ISERROR(VLOOKUP(L13,祝日一覧表!$A$3:$B$20,2,FALSE)),"",VLOOKUP(L13,祝日一覧表!$A$3:$B$20,2,FALSE))</f>
        <v/>
      </c>
      <c r="M14" s="14" t="str">
        <f>IF(ISERROR(VLOOKUP(M13,祝日一覧表!$A$3:$B$20,2,FALSE)),"",VLOOKUP(M13,祝日一覧表!$A$3:$B$20,2,FALSE))</f>
        <v/>
      </c>
      <c r="N14" s="14" t="str">
        <f>IF(ISERROR(VLOOKUP(N13,祝日一覧表!$A$3:$B$20,2,FALSE)),"",VLOOKUP(N13,祝日一覧表!$A$3:$B$20,2,FALSE))</f>
        <v/>
      </c>
      <c r="O14" s="14" t="str">
        <f>IF(ISERROR(VLOOKUP(O13,祝日一覧表!$A$3:$B$20,2,FALSE)),"",VLOOKUP(O13,祝日一覧表!$A$3:$B$20,2,FALSE))</f>
        <v/>
      </c>
    </row>
  </sheetData>
  <mergeCells count="2">
    <mergeCell ref="A2:C2"/>
    <mergeCell ref="I2:K2"/>
  </mergeCells>
  <phoneticPr fontId="2"/>
  <conditionalFormatting sqref="A14:G14 A12:G12 A10:G10 A8:G8 A6:G6">
    <cfRule type="expression" dxfId="9" priority="4">
      <formula>A6&lt;&gt;""</formula>
    </cfRule>
  </conditionalFormatting>
  <conditionalFormatting sqref="A13:G13 A11:G11 A9:G9 A7:G7 A5:G5">
    <cfRule type="expression" dxfId="7" priority="3">
      <formula>A6&lt;&gt;""</formula>
    </cfRule>
  </conditionalFormatting>
  <conditionalFormatting sqref="I12:O12 I10:O10 I8:O8 I6:O6 I14:O14">
    <cfRule type="expression" dxfId="5" priority="2">
      <formula>I6&lt;&gt;""</formula>
    </cfRule>
  </conditionalFormatting>
  <conditionalFormatting sqref="I11:O11 I9:O9 I7:O7 I5:O5 I13:O13">
    <cfRule type="expression" dxfId="3" priority="1">
      <formula>I6&lt;&gt;""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99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sqref="A1:C1"/>
    </sheetView>
  </sheetViews>
  <sheetFormatPr defaultRowHeight="13.5"/>
  <cols>
    <col min="1" max="1" width="15.625" bestFit="1" customWidth="1"/>
    <col min="2" max="2" width="13" bestFit="1" customWidth="1"/>
    <col min="3" max="3" width="11" bestFit="1" customWidth="1"/>
  </cols>
  <sheetData>
    <row r="1" spans="1:3" ht="14.25">
      <c r="A1" s="15" t="s">
        <v>7</v>
      </c>
      <c r="B1" s="15"/>
      <c r="C1" s="15"/>
    </row>
    <row r="2" spans="1:3">
      <c r="A2" s="16" t="s">
        <v>8</v>
      </c>
      <c r="B2" s="16" t="s">
        <v>9</v>
      </c>
      <c r="C2" s="16" t="s">
        <v>10</v>
      </c>
    </row>
    <row r="3" spans="1:3">
      <c r="A3" s="17">
        <v>40057</v>
      </c>
      <c r="B3" s="18" t="s">
        <v>11</v>
      </c>
      <c r="C3" s="18" t="s">
        <v>12</v>
      </c>
    </row>
    <row r="4" spans="1:3">
      <c r="A4" s="17">
        <v>40077</v>
      </c>
      <c r="B4" s="18" t="s">
        <v>13</v>
      </c>
      <c r="C4" s="18" t="s">
        <v>14</v>
      </c>
    </row>
    <row r="5" spans="1:3">
      <c r="A5" s="17">
        <v>40078</v>
      </c>
      <c r="B5" s="18" t="s">
        <v>15</v>
      </c>
      <c r="C5" s="18"/>
    </row>
    <row r="6" spans="1:3">
      <c r="A6" s="17">
        <v>40079</v>
      </c>
      <c r="B6" s="18" t="s">
        <v>16</v>
      </c>
      <c r="C6" s="18"/>
    </row>
    <row r="7" spans="1:3">
      <c r="A7" s="17">
        <v>40098</v>
      </c>
      <c r="B7" s="18" t="s">
        <v>17</v>
      </c>
      <c r="C7" s="18" t="s">
        <v>18</v>
      </c>
    </row>
    <row r="8" spans="1:3">
      <c r="A8" s="17">
        <v>40120</v>
      </c>
      <c r="B8" s="18" t="s">
        <v>19</v>
      </c>
      <c r="C8" s="18"/>
    </row>
    <row r="9" spans="1:3">
      <c r="A9" s="17">
        <v>40140</v>
      </c>
      <c r="B9" s="18" t="s">
        <v>20</v>
      </c>
      <c r="C9" s="18"/>
    </row>
    <row r="10" spans="1:3">
      <c r="A10" s="17">
        <v>40170</v>
      </c>
      <c r="B10" s="18" t="s">
        <v>21</v>
      </c>
      <c r="C10" s="18"/>
    </row>
    <row r="11" spans="1:3">
      <c r="A11" s="17">
        <v>40179</v>
      </c>
      <c r="B11" s="18" t="s">
        <v>22</v>
      </c>
      <c r="C11" s="18"/>
    </row>
    <row r="12" spans="1:3">
      <c r="A12" s="17">
        <v>40189</v>
      </c>
      <c r="B12" s="18" t="s">
        <v>23</v>
      </c>
      <c r="C12" s="18" t="s">
        <v>18</v>
      </c>
    </row>
    <row r="13" spans="1:3">
      <c r="A13" s="17">
        <v>40220</v>
      </c>
      <c r="B13" s="18" t="s">
        <v>24</v>
      </c>
      <c r="C13" s="18"/>
    </row>
    <row r="14" spans="1:3">
      <c r="A14" s="17">
        <v>40258</v>
      </c>
      <c r="B14" s="18" t="s">
        <v>25</v>
      </c>
      <c r="C14" s="18"/>
    </row>
    <row r="15" spans="1:3">
      <c r="A15" s="17">
        <v>40259</v>
      </c>
      <c r="B15" s="18" t="s">
        <v>26</v>
      </c>
      <c r="C15" s="18"/>
    </row>
    <row r="16" spans="1:3">
      <c r="A16" s="17">
        <v>40297</v>
      </c>
      <c r="B16" s="18" t="s">
        <v>27</v>
      </c>
      <c r="C16" s="18"/>
    </row>
    <row r="17" spans="1:3">
      <c r="A17" s="17">
        <v>40301</v>
      </c>
      <c r="B17" s="18" t="s">
        <v>28</v>
      </c>
      <c r="C17" s="18"/>
    </row>
    <row r="18" spans="1:3">
      <c r="A18" s="17">
        <v>40302</v>
      </c>
      <c r="B18" s="18" t="s">
        <v>29</v>
      </c>
      <c r="C18" s="18"/>
    </row>
    <row r="19" spans="1:3">
      <c r="A19" s="17">
        <v>40303</v>
      </c>
      <c r="B19" s="18" t="s">
        <v>30</v>
      </c>
      <c r="C19" s="18"/>
    </row>
    <row r="20" spans="1:3">
      <c r="A20" s="17">
        <v>40378</v>
      </c>
      <c r="B20" s="18" t="s">
        <v>31</v>
      </c>
      <c r="C20" s="18" t="s">
        <v>14</v>
      </c>
    </row>
  </sheetData>
  <mergeCells count="1">
    <mergeCell ref="A1:C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05未完成</vt:lpstr>
      <vt:lpstr>05完成</vt:lpstr>
      <vt:lpstr>祝日一覧表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2009-06-19T09:07:04Z</cp:lastPrinted>
  <dcterms:created xsi:type="dcterms:W3CDTF">2009-06-19T08:47:37Z</dcterms:created>
  <dcterms:modified xsi:type="dcterms:W3CDTF">2009-06-19T09:11:33Z</dcterms:modified>
</cp:coreProperties>
</file>