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 activeTab="2"/>
  </bookViews>
  <sheets>
    <sheet name="売上" sheetId="1" r:id="rId1"/>
    <sheet name="支店別ピボット" sheetId="2" r:id="rId2"/>
    <sheet name="支店別売上" sheetId="3" r:id="rId3"/>
  </sheets>
  <definedNames>
    <definedName name="_xlnm.Print_Area" localSheetId="2">支店別売上!$A$1:$F$57</definedName>
  </definedNames>
  <calcPr calcId="125725"/>
  <pivotCaches>
    <pivotCache cacheId="11" r:id="rId4"/>
  </pivotCaches>
</workbook>
</file>

<file path=xl/calcChain.xml><?xml version="1.0" encoding="utf-8"?>
<calcChain xmlns="http://schemas.openxmlformats.org/spreadsheetml/2006/main">
  <c r="B10" i="3"/>
  <c r="C10"/>
  <c r="D10"/>
  <c r="E4"/>
  <c r="E5"/>
  <c r="E6"/>
  <c r="E7"/>
  <c r="E8"/>
  <c r="E9"/>
  <c r="E10"/>
  <c r="F10"/>
  <c r="F9"/>
  <c r="F8"/>
  <c r="F7"/>
  <c r="F6"/>
  <c r="F5"/>
  <c r="F4"/>
</calcChain>
</file>

<file path=xl/sharedStrings.xml><?xml version="1.0" encoding="utf-8"?>
<sst xmlns="http://schemas.openxmlformats.org/spreadsheetml/2006/main" count="644" uniqueCount="76">
  <si>
    <t>売上一覧</t>
    <rPh sb="0" eb="2">
      <t>ウリアゲ</t>
    </rPh>
    <rPh sb="2" eb="4">
      <t>イチラン</t>
    </rPh>
    <phoneticPr fontId="4"/>
  </si>
  <si>
    <t>№</t>
    <phoneticPr fontId="4"/>
  </si>
  <si>
    <t>売上日</t>
    <rPh sb="0" eb="2">
      <t>ウリアゲ</t>
    </rPh>
    <rPh sb="2" eb="3">
      <t>ビ</t>
    </rPh>
    <phoneticPr fontId="4"/>
  </si>
  <si>
    <t>型番</t>
    <rPh sb="0" eb="2">
      <t>カタバン</t>
    </rPh>
    <phoneticPr fontId="4"/>
  </si>
  <si>
    <t>商品名</t>
    <rPh sb="0" eb="3">
      <t>ショウヒンメイ</t>
    </rPh>
    <phoneticPr fontId="4"/>
  </si>
  <si>
    <t>金額</t>
    <rPh sb="0" eb="2">
      <t>キンガク</t>
    </rPh>
    <phoneticPr fontId="4"/>
  </si>
  <si>
    <t>担当者</t>
    <rPh sb="0" eb="3">
      <t>タントウシャ</t>
    </rPh>
    <phoneticPr fontId="4"/>
  </si>
  <si>
    <t>支店名</t>
    <rPh sb="0" eb="2">
      <t>シテン</t>
    </rPh>
    <rPh sb="2" eb="3">
      <t>メイ</t>
    </rPh>
    <phoneticPr fontId="4"/>
  </si>
  <si>
    <t>A1001</t>
  </si>
  <si>
    <t>薄型プラズマテレビ</t>
  </si>
  <si>
    <t>江頭諒</t>
    <rPh sb="0" eb="2">
      <t>エトウ</t>
    </rPh>
    <phoneticPr fontId="4"/>
  </si>
  <si>
    <t>東京本店</t>
  </si>
  <si>
    <t>A1004</t>
  </si>
  <si>
    <t>イオン式エアコン</t>
  </si>
  <si>
    <t>木下恵</t>
    <rPh sb="0" eb="2">
      <t>キノシタ</t>
    </rPh>
    <rPh sb="2" eb="3">
      <t>メグミ</t>
    </rPh>
    <phoneticPr fontId="4"/>
  </si>
  <si>
    <t>恵比寿店</t>
  </si>
  <si>
    <t>A1006</t>
  </si>
  <si>
    <t>スチームアイロン</t>
  </si>
  <si>
    <t>澤田勇太郎</t>
    <rPh sb="0" eb="2">
      <t>サワダ</t>
    </rPh>
    <phoneticPr fontId="4"/>
  </si>
  <si>
    <t>新宿店</t>
  </si>
  <si>
    <t>A1003</t>
  </si>
  <si>
    <t>２槽式洗濯機</t>
  </si>
  <si>
    <t>佐藤伸二</t>
    <rPh sb="0" eb="2">
      <t>サトウ</t>
    </rPh>
    <rPh sb="2" eb="4">
      <t>シンジ</t>
    </rPh>
    <phoneticPr fontId="4"/>
  </si>
  <si>
    <t>横浜店</t>
  </si>
  <si>
    <t>佐々木愛華</t>
    <rPh sb="0" eb="3">
      <t>ササキ</t>
    </rPh>
    <rPh sb="3" eb="5">
      <t>アイカ</t>
    </rPh>
    <phoneticPr fontId="4"/>
  </si>
  <si>
    <t>幕張店</t>
  </si>
  <si>
    <t>A1007</t>
  </si>
  <si>
    <t>オーブン電子レンジ</t>
  </si>
  <si>
    <t>西山海人</t>
    <rPh sb="0" eb="2">
      <t>ニシヤマ</t>
    </rPh>
    <phoneticPr fontId="4"/>
  </si>
  <si>
    <t>A1014</t>
  </si>
  <si>
    <t>インクジェットプリンタ</t>
  </si>
  <si>
    <t>松田優花</t>
    <rPh sb="0" eb="2">
      <t>マツダ</t>
    </rPh>
    <rPh sb="2" eb="4">
      <t>ユウカ</t>
    </rPh>
    <phoneticPr fontId="4"/>
  </si>
  <si>
    <t>A1015</t>
  </si>
  <si>
    <t>複合プリンタ</t>
  </si>
  <si>
    <t>古川聡子</t>
    <rPh sb="0" eb="2">
      <t>フルカワ</t>
    </rPh>
    <rPh sb="2" eb="4">
      <t>サトコ</t>
    </rPh>
    <phoneticPr fontId="4"/>
  </si>
  <si>
    <t>所沢店</t>
  </si>
  <si>
    <t>A1010</t>
  </si>
  <si>
    <t>電気スタンド</t>
  </si>
  <si>
    <t>中村絵里果</t>
    <rPh sb="0" eb="2">
      <t>ナカムラ</t>
    </rPh>
    <rPh sb="2" eb="4">
      <t>エリ</t>
    </rPh>
    <rPh sb="4" eb="5">
      <t>カ</t>
    </rPh>
    <phoneticPr fontId="4"/>
  </si>
  <si>
    <t>A1008</t>
  </si>
  <si>
    <t>両開き冷蔵庫</t>
  </si>
  <si>
    <t>保坂久美子</t>
    <rPh sb="0" eb="2">
      <t>ホサカ</t>
    </rPh>
    <rPh sb="2" eb="5">
      <t>クミコ</t>
    </rPh>
    <phoneticPr fontId="4"/>
  </si>
  <si>
    <t>A1002</t>
  </si>
  <si>
    <t>ドラム式洗濯機</t>
  </si>
  <si>
    <t>A1000</t>
  </si>
  <si>
    <t>薄型液晶テレビ</t>
  </si>
  <si>
    <t>青木加奈</t>
    <rPh sb="0" eb="2">
      <t>アオキ</t>
    </rPh>
    <rPh sb="2" eb="4">
      <t>カナ</t>
    </rPh>
    <phoneticPr fontId="4"/>
  </si>
  <si>
    <t>田中祐一</t>
    <rPh sb="0" eb="2">
      <t>タナカ</t>
    </rPh>
    <phoneticPr fontId="4"/>
  </si>
  <si>
    <t>A1012</t>
  </si>
  <si>
    <t>ノート型パソコン</t>
  </si>
  <si>
    <t>木村潤</t>
    <rPh sb="0" eb="2">
      <t>キムラ</t>
    </rPh>
    <rPh sb="2" eb="3">
      <t>ジュン</t>
    </rPh>
    <phoneticPr fontId="4"/>
  </si>
  <si>
    <t>A1005</t>
  </si>
  <si>
    <t>リモコン式扇風機</t>
  </si>
  <si>
    <t>A1011</t>
  </si>
  <si>
    <t>デスクトップ型パソコン</t>
  </si>
  <si>
    <t>竹中健一</t>
    <rPh sb="0" eb="2">
      <t>タケナカ</t>
    </rPh>
    <phoneticPr fontId="4"/>
  </si>
  <si>
    <t>田中隼人</t>
    <rPh sb="0" eb="2">
      <t>タナカ</t>
    </rPh>
    <phoneticPr fontId="4"/>
  </si>
  <si>
    <t>A1013</t>
  </si>
  <si>
    <t>モバイルパソコン</t>
  </si>
  <si>
    <t>A1015</t>
    <phoneticPr fontId="4"/>
  </si>
  <si>
    <t>A1011</t>
    <phoneticPr fontId="4"/>
  </si>
  <si>
    <t>A1008</t>
    <phoneticPr fontId="4"/>
  </si>
  <si>
    <t>A1006</t>
    <phoneticPr fontId="4"/>
  </si>
  <si>
    <t>A1010</t>
    <phoneticPr fontId="4"/>
  </si>
  <si>
    <t>A1014</t>
    <phoneticPr fontId="4"/>
  </si>
  <si>
    <t>合計 / 金額</t>
  </si>
  <si>
    <t>列ラベル</t>
  </si>
  <si>
    <t>支店名</t>
  </si>
  <si>
    <t>7月</t>
  </si>
  <si>
    <t>8月</t>
  </si>
  <si>
    <t>9月</t>
  </si>
  <si>
    <t>合計</t>
  </si>
  <si>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</si>
  <si>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支店名</t>
    <rPh sb="0" eb="3">
      <t>シテンメイ</t>
    </rPh>
    <phoneticPr fontId="4"/>
  </si>
  <si>
    <t>合計</t>
    <rPh sb="0" eb="2">
      <t>ゴウケイ</t>
    </rPh>
    <phoneticPr fontId="4"/>
  </si>
  <si>
    <t>構成比</t>
    <rPh sb="0" eb="3">
      <t>コウセイヒ</t>
    </rPh>
    <phoneticPr fontId="4"/>
  </si>
</sst>
</file>

<file path=xl/styles.xml><?xml version="1.0" encoding="utf-8"?>
<styleSheet xmlns="http://schemas.openxmlformats.org/spreadsheetml/2006/main">
  <numFmts count="2">
    <numFmt numFmtId="176" formatCode="m&quot;月&quot;d&quot;日&quot;;@"/>
    <numFmt numFmtId="177" formatCode="_(&quot;$&quot;* #,##0.00_);_(&quot;$&quot;* \(#,##0.00\);_(&quot;$&quot;* &quot;-&quot;??_);_(@_)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6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12" fillId="0" borderId="0"/>
    <xf numFmtId="0" fontId="13" fillId="0" borderId="0"/>
    <xf numFmtId="0" fontId="10" fillId="0" borderId="0"/>
    <xf numFmtId="0" fontId="10" fillId="0" borderId="0">
      <alignment vertical="center"/>
    </xf>
  </cellStyleXfs>
  <cellXfs count="22">
    <xf numFmtId="0" fontId="0" fillId="0" borderId="0" xfId="0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38" fontId="7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176" fontId="0" fillId="4" borderId="1" xfId="0" applyNumberFormat="1" applyFont="1" applyFill="1" applyBorder="1">
      <alignment vertical="center"/>
    </xf>
    <xf numFmtId="38" fontId="0" fillId="4" borderId="1" xfId="1" applyNumberFormat="1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0" applyNumberForma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176" fontId="2" fillId="6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38" fontId="9" fillId="6" borderId="1" xfId="1" applyFont="1" applyFill="1" applyBorder="1">
      <alignment vertical="center"/>
    </xf>
    <xf numFmtId="9" fontId="9" fillId="6" borderId="1" xfId="2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9">
    <cellStyle name="パーセント" xfId="2" builtinId="5"/>
    <cellStyle name="桁区切り" xfId="1" builtinId="6"/>
    <cellStyle name="桁区切り 2" xfId="3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支店別グラフ</a:t>
            </a:r>
            <a:endParaRPr lang="en-US" altLang="ja-JP"/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403947470171083"/>
          <c:y val="0.15623259623259639"/>
          <c:w val="0.81691089307077602"/>
          <c:h val="0.69434218757053401"/>
        </c:manualLayout>
      </c:layout>
      <c:bar3DChart>
        <c:barDir val="col"/>
        <c:grouping val="stacked"/>
        <c:ser>
          <c:idx val="0"/>
          <c:order val="0"/>
          <c:tx>
            <c:strRef>
              <c:f>支店別売上!$B$3</c:f>
              <c:strCache>
                <c:ptCount val="1"/>
                <c:pt idx="0">
                  <c:v>7月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支店別売上!$B$4:$B$9</c:f>
              <c:numCache>
                <c:formatCode>#,##0;[Red]\-#,##0</c:formatCode>
                <c:ptCount val="6"/>
                <c:pt idx="0">
                  <c:v>1051000</c:v>
                </c:pt>
                <c:pt idx="1">
                  <c:v>1237000</c:v>
                </c:pt>
                <c:pt idx="2">
                  <c:v>968500</c:v>
                </c:pt>
                <c:pt idx="3">
                  <c:v>709000</c:v>
                </c:pt>
                <c:pt idx="4">
                  <c:v>828000</c:v>
                </c:pt>
                <c:pt idx="5">
                  <c:v>486000</c:v>
                </c:pt>
              </c:numCache>
            </c:numRef>
          </c:val>
        </c:ser>
        <c:ser>
          <c:idx val="1"/>
          <c:order val="1"/>
          <c:tx>
            <c:strRef>
              <c:f>支店別売上!$C$3</c:f>
              <c:strCache>
                <c:ptCount val="1"/>
                <c:pt idx="0">
                  <c:v>8月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支店別売上!$C$4:$C$9</c:f>
              <c:numCache>
                <c:formatCode>#,##0;[Red]\-#,##0</c:formatCode>
                <c:ptCount val="6"/>
                <c:pt idx="0">
                  <c:v>1275500</c:v>
                </c:pt>
                <c:pt idx="1">
                  <c:v>376500</c:v>
                </c:pt>
                <c:pt idx="2">
                  <c:v>1422000</c:v>
                </c:pt>
                <c:pt idx="3">
                  <c:v>744000</c:v>
                </c:pt>
                <c:pt idx="4">
                  <c:v>368000</c:v>
                </c:pt>
                <c:pt idx="5">
                  <c:v>344000</c:v>
                </c:pt>
              </c:numCache>
            </c:numRef>
          </c:val>
        </c:ser>
        <c:ser>
          <c:idx val="2"/>
          <c:order val="2"/>
          <c:tx>
            <c:strRef>
              <c:f>支店別売上!$D$3</c:f>
              <c:strCache>
                <c:ptCount val="1"/>
                <c:pt idx="0">
                  <c:v>9月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支店別売上!$D$4:$D$9</c:f>
              <c:numCache>
                <c:formatCode>#,##0;[Red]\-#,##0</c:formatCode>
                <c:ptCount val="6"/>
                <c:pt idx="0">
                  <c:v>2016500</c:v>
                </c:pt>
                <c:pt idx="1">
                  <c:v>1374000</c:v>
                </c:pt>
                <c:pt idx="2">
                  <c:v>327000</c:v>
                </c:pt>
                <c:pt idx="3">
                  <c:v>253000</c:v>
                </c:pt>
                <c:pt idx="4">
                  <c:v>336000</c:v>
                </c:pt>
                <c:pt idx="5">
                  <c:v>411500</c:v>
                </c:pt>
              </c:numCache>
            </c:numRef>
          </c:val>
        </c:ser>
        <c:shape val="box"/>
        <c:axId val="84773504"/>
        <c:axId val="84795776"/>
        <c:axId val="0"/>
      </c:bar3DChart>
      <c:catAx>
        <c:axId val="84773504"/>
        <c:scaling>
          <c:orientation val="minMax"/>
        </c:scaling>
        <c:axPos val="b"/>
        <c:numFmt formatCode="General" sourceLinked="1"/>
        <c:tickLblPos val="nextTo"/>
        <c:crossAx val="84795776"/>
        <c:crosses val="autoZero"/>
        <c:auto val="1"/>
        <c:lblAlgn val="ctr"/>
        <c:lblOffset val="100"/>
      </c:catAx>
      <c:valAx>
        <c:axId val="84795776"/>
        <c:scaling>
          <c:orientation val="minMax"/>
        </c:scaling>
        <c:axPos val="l"/>
        <c:majorGridlines/>
        <c:numFmt formatCode="#,##0;[Red]\-#,##0" sourceLinked="1"/>
        <c:tickLblPos val="nextTo"/>
        <c:crossAx val="84773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421262116932057"/>
          <c:y val="0.17570263176562406"/>
          <c:w val="0.12953087969723023"/>
          <c:h val="0.3437441673957427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ja-JP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支店別構成比グラフ</a:t>
            </a:r>
          </a:p>
        </c:rich>
      </c:tx>
    </c:title>
    <c:plotArea>
      <c:layout>
        <c:manualLayout>
          <c:layoutTarget val="inner"/>
          <c:xMode val="edge"/>
          <c:yMode val="edge"/>
          <c:x val="0.29051846767951461"/>
          <c:y val="0.16212204352642906"/>
          <c:w val="0.46517929826566118"/>
          <c:h val="0.76036403381588713"/>
        </c:manualLayout>
      </c:layout>
      <c:pieChart>
        <c:varyColors val="1"/>
        <c:ser>
          <c:idx val="0"/>
          <c:order val="0"/>
          <c:tx>
            <c:strRef>
              <c:f>支店別売上!$F$3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explosion val="16"/>
          </c:dPt>
          <c:dLbls>
            <c:showCatName val="1"/>
            <c:showPercent val="1"/>
          </c:dLbls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支店別売上!$F$4:$F$9</c:f>
              <c:numCache>
                <c:formatCode>0%</c:formatCode>
                <c:ptCount val="6"/>
                <c:pt idx="0">
                  <c:v>0.29895026673550162</c:v>
                </c:pt>
                <c:pt idx="1">
                  <c:v>0.20564446738943384</c:v>
                </c:pt>
                <c:pt idx="2">
                  <c:v>0.18705902598520049</c:v>
                </c:pt>
                <c:pt idx="3">
                  <c:v>0.11743245568748925</c:v>
                </c:pt>
                <c:pt idx="4">
                  <c:v>0.10545517122698331</c:v>
                </c:pt>
                <c:pt idx="5">
                  <c:v>8.5458612975391493E-2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11</xdr:row>
      <xdr:rowOff>28574</xdr:rowOff>
    </xdr:from>
    <xdr:to>
      <xdr:col>5</xdr:col>
      <xdr:colOff>533400</xdr:colOff>
      <xdr:row>33</xdr:row>
      <xdr:rowOff>133349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133349</xdr:colOff>
      <xdr:row>34</xdr:row>
      <xdr:rowOff>142874</xdr:rowOff>
    </xdr:from>
    <xdr:to>
      <xdr:col>5</xdr:col>
      <xdr:colOff>533400</xdr:colOff>
      <xdr:row>54</xdr:row>
      <xdr:rowOff>76199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ama/Desktop/Excel&#12499;&#12472;&#12493;&#12473;&#25991;&#26360;&#20316;&#25104;&#12488;&#12524;&#12540;&#12491;&#12531;&#12464;2002&#65374;2007/&#12469;&#12531;&#12503;&#12523;&#12501;&#12449;&#12452;&#12523;/&#22770;&#19978;&#23455;&#32318;&#34920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take" refreshedDate="39944.272711921294" createdVersion="3" refreshedVersion="3" minRefreshableVersion="3" recordCount="152">
  <cacheSource type="worksheet">
    <worksheetSource ref="B3:G155" sheet="売上" r:id="rId2"/>
  </cacheSource>
  <cacheFields count="6">
    <cacheField name="売上日" numFmtId="176">
      <sharedItems containsSemiMixedTypes="0" containsNonDate="0" containsDate="1" containsString="0" minDate="2009-07-01T00:00:00" maxDate="2009-10-01T00:00:00" count="92"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</sharedItems>
      <fieldGroup base="0">
        <rangePr groupBy="months" startDate="2009-07-01T00:00:00" endDate="2009-10-01T00:00:00"/>
        <groupItems count="14">
          <s v="&lt;2009/7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09/10/1"/>
        </groupItems>
      </fieldGroup>
    </cacheField>
    <cacheField name="型番" numFmtId="0">
      <sharedItems/>
    </cacheField>
    <cacheField name="商品名" numFmtId="38">
      <sharedItems/>
    </cacheField>
    <cacheField name="金額" numFmtId="38">
      <sharedItems containsSemiMixedTypes="0" containsString="0" containsNumber="1" containsInteger="1" minValue="3500" maxValue="230000"/>
    </cacheField>
    <cacheField name="担当者" numFmtId="0">
      <sharedItems count="21">
        <s v="江頭諒"/>
        <s v="木下恵"/>
        <s v="澤田勇太郎"/>
        <s v="佐藤伸二"/>
        <s v="佐々木愛華"/>
        <s v="西山海人"/>
        <s v="松田優花"/>
        <s v="古川聡子"/>
        <s v="中村絵里果"/>
        <s v="保坂久美子"/>
        <s v="青木加奈"/>
        <s v="田中祐一"/>
        <s v="木村潤"/>
        <s v="竹中健一"/>
        <s v="田中隼人"/>
        <s v="西山沙織" u="1"/>
        <s v="竹中友美" u="1"/>
        <s v="江頭佐知子" u="1"/>
        <s v="田中江里子" u="1"/>
        <s v="澤田舞子" u="1"/>
        <s v="田中純子" u="1"/>
      </sharedItems>
    </cacheField>
    <cacheField name="支店名" numFmtId="0">
      <sharedItems count="6">
        <s v="東京本店"/>
        <s v="恵比寿店"/>
        <s v="新宿店"/>
        <s v="横浜店"/>
        <s v="幕張店"/>
        <s v="所沢店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x v="0"/>
    <s v="A1001"/>
    <s v="薄型プラズマテレビ"/>
    <n v="230000"/>
    <x v="0"/>
    <x v="0"/>
  </r>
  <r>
    <x v="1"/>
    <s v="A1004"/>
    <s v="イオン式エアコン"/>
    <n v="210000"/>
    <x v="1"/>
    <x v="1"/>
  </r>
  <r>
    <x v="2"/>
    <s v="A1006"/>
    <s v="スチームアイロン"/>
    <n v="3500"/>
    <x v="2"/>
    <x v="2"/>
  </r>
  <r>
    <x v="3"/>
    <s v="A1004"/>
    <s v="イオン式エアコン"/>
    <n v="210000"/>
    <x v="0"/>
    <x v="0"/>
  </r>
  <r>
    <x v="4"/>
    <s v="A1003"/>
    <s v="２槽式洗濯機"/>
    <n v="23000"/>
    <x v="3"/>
    <x v="3"/>
  </r>
  <r>
    <x v="5"/>
    <s v="A1004"/>
    <s v="イオン式エアコン"/>
    <n v="210000"/>
    <x v="4"/>
    <x v="4"/>
  </r>
  <r>
    <x v="5"/>
    <s v="A1007"/>
    <s v="オーブン電子レンジ"/>
    <n v="53000"/>
    <x v="5"/>
    <x v="0"/>
  </r>
  <r>
    <x v="5"/>
    <s v="A1014"/>
    <s v="インクジェットプリンタ"/>
    <n v="38000"/>
    <x v="6"/>
    <x v="3"/>
  </r>
  <r>
    <x v="5"/>
    <s v="A1004"/>
    <s v="イオン式エアコン"/>
    <n v="210000"/>
    <x v="4"/>
    <x v="4"/>
  </r>
  <r>
    <x v="6"/>
    <s v="A1015"/>
    <s v="複合プリンタ"/>
    <n v="48000"/>
    <x v="7"/>
    <x v="5"/>
  </r>
  <r>
    <x v="7"/>
    <s v="A1010"/>
    <s v="電気スタンド"/>
    <n v="3500"/>
    <x v="8"/>
    <x v="4"/>
  </r>
  <r>
    <x v="8"/>
    <s v="A1008"/>
    <s v="両開き冷蔵庫"/>
    <n v="160000"/>
    <x v="5"/>
    <x v="0"/>
  </r>
  <r>
    <x v="8"/>
    <s v="A1014"/>
    <s v="インクジェットプリンタ"/>
    <n v="38000"/>
    <x v="9"/>
    <x v="1"/>
  </r>
  <r>
    <x v="8"/>
    <s v="A1004"/>
    <s v="イオン式エアコン"/>
    <n v="210000"/>
    <x v="6"/>
    <x v="3"/>
  </r>
  <r>
    <x v="9"/>
    <s v="A1002"/>
    <s v="ドラム式洗濯機"/>
    <n v="120000"/>
    <x v="0"/>
    <x v="0"/>
  </r>
  <r>
    <x v="10"/>
    <s v="A1000"/>
    <s v="薄型液晶テレビ"/>
    <n v="158000"/>
    <x v="10"/>
    <x v="2"/>
  </r>
  <r>
    <x v="11"/>
    <s v="A1006"/>
    <s v="スチームアイロン"/>
    <n v="3500"/>
    <x v="4"/>
    <x v="4"/>
  </r>
  <r>
    <x v="11"/>
    <s v="A1007"/>
    <s v="オーブン電子レンジ"/>
    <n v="53000"/>
    <x v="11"/>
    <x v="1"/>
  </r>
  <r>
    <x v="11"/>
    <s v="A1012"/>
    <s v="ノート型パソコン"/>
    <n v="120000"/>
    <x v="5"/>
    <x v="0"/>
  </r>
  <r>
    <x v="12"/>
    <s v="A1006"/>
    <s v="スチームアイロン"/>
    <n v="3500"/>
    <x v="6"/>
    <x v="3"/>
  </r>
  <r>
    <x v="12"/>
    <s v="A1004"/>
    <s v="イオン式エアコン"/>
    <n v="210000"/>
    <x v="12"/>
    <x v="5"/>
  </r>
  <r>
    <x v="12"/>
    <s v="A1001"/>
    <s v="薄型プラズマテレビ"/>
    <n v="230000"/>
    <x v="6"/>
    <x v="3"/>
  </r>
  <r>
    <x v="13"/>
    <s v="A1010"/>
    <s v="電気スタンド"/>
    <n v="3500"/>
    <x v="7"/>
    <x v="5"/>
  </r>
  <r>
    <x v="14"/>
    <s v="A1008"/>
    <s v="両開き冷蔵庫"/>
    <n v="160000"/>
    <x v="12"/>
    <x v="5"/>
  </r>
  <r>
    <x v="14"/>
    <s v="A1014"/>
    <s v="インクジェットプリンタ"/>
    <n v="38000"/>
    <x v="2"/>
    <x v="2"/>
  </r>
  <r>
    <x v="14"/>
    <s v="A1002"/>
    <s v="ドラム式洗濯機"/>
    <n v="120000"/>
    <x v="0"/>
    <x v="0"/>
  </r>
  <r>
    <x v="15"/>
    <s v="A1005"/>
    <s v="リモコン式扇風機"/>
    <n v="6000"/>
    <x v="4"/>
    <x v="4"/>
  </r>
  <r>
    <x v="15"/>
    <s v="A1006"/>
    <s v="スチームアイロン"/>
    <n v="3500"/>
    <x v="1"/>
    <x v="1"/>
  </r>
  <r>
    <x v="15"/>
    <s v="A1001"/>
    <s v="薄型プラズマテレビ"/>
    <n v="230000"/>
    <x v="2"/>
    <x v="2"/>
  </r>
  <r>
    <x v="16"/>
    <s v="A1007"/>
    <s v="オーブン電子レンジ"/>
    <n v="53000"/>
    <x v="5"/>
    <x v="0"/>
  </r>
  <r>
    <x v="17"/>
    <s v="A1010"/>
    <s v="電気スタンド"/>
    <n v="3500"/>
    <x v="7"/>
    <x v="5"/>
  </r>
  <r>
    <x v="18"/>
    <s v="A1014"/>
    <s v="インクジェットプリンタ"/>
    <n v="38000"/>
    <x v="1"/>
    <x v="1"/>
  </r>
  <r>
    <x v="18"/>
    <s v="A1015"/>
    <s v="複合プリンタ"/>
    <n v="48000"/>
    <x v="12"/>
    <x v="5"/>
  </r>
  <r>
    <x v="18"/>
    <s v="A1004"/>
    <s v="イオン式エアコン"/>
    <n v="210000"/>
    <x v="10"/>
    <x v="2"/>
  </r>
  <r>
    <x v="18"/>
    <s v="A1014"/>
    <s v="インクジェットプリンタ"/>
    <n v="38000"/>
    <x v="1"/>
    <x v="1"/>
  </r>
  <r>
    <x v="19"/>
    <s v="A1011"/>
    <s v="デスクトップ型パソコン"/>
    <n v="110000"/>
    <x v="3"/>
    <x v="3"/>
  </r>
  <r>
    <x v="20"/>
    <s v="A1007"/>
    <s v="オーブン電子レンジ"/>
    <n v="53000"/>
    <x v="4"/>
    <x v="4"/>
  </r>
  <r>
    <x v="21"/>
    <s v="A1010"/>
    <s v="電気スタンド"/>
    <n v="3500"/>
    <x v="0"/>
    <x v="0"/>
  </r>
  <r>
    <x v="22"/>
    <s v="A1014"/>
    <s v="インクジェットプリンタ"/>
    <n v="38000"/>
    <x v="0"/>
    <x v="0"/>
  </r>
  <r>
    <x v="22"/>
    <s v="A1004"/>
    <s v="イオン式エアコン"/>
    <n v="210000"/>
    <x v="1"/>
    <x v="1"/>
  </r>
  <r>
    <x v="22"/>
    <s v="A1001"/>
    <s v="薄型プラズマテレビ"/>
    <n v="230000"/>
    <x v="12"/>
    <x v="5"/>
  </r>
  <r>
    <x v="23"/>
    <s v="A1010"/>
    <s v="電気スタンド"/>
    <n v="3500"/>
    <x v="3"/>
    <x v="3"/>
  </r>
  <r>
    <x v="24"/>
    <s v="A1008"/>
    <s v="両開き冷蔵庫"/>
    <n v="160000"/>
    <x v="2"/>
    <x v="2"/>
  </r>
  <r>
    <x v="25"/>
    <s v="A1014"/>
    <s v="インクジェットプリンタ"/>
    <n v="38000"/>
    <x v="9"/>
    <x v="1"/>
  </r>
  <r>
    <x v="26"/>
    <s v="A1002"/>
    <s v="ドラム式洗濯機"/>
    <n v="120000"/>
    <x v="5"/>
    <x v="0"/>
  </r>
  <r>
    <x v="26"/>
    <s v="A1005"/>
    <s v="リモコン式扇風機"/>
    <n v="6000"/>
    <x v="13"/>
    <x v="0"/>
  </r>
  <r>
    <x v="26"/>
    <s v="A1012"/>
    <s v="ノート型パソコン"/>
    <n v="120000"/>
    <x v="13"/>
    <x v="0"/>
  </r>
  <r>
    <x v="27"/>
    <s v="A1006"/>
    <s v="スチームアイロン"/>
    <n v="3500"/>
    <x v="14"/>
    <x v="2"/>
  </r>
  <r>
    <x v="27"/>
    <s v="A1004"/>
    <s v="イオン式エアコン"/>
    <n v="210000"/>
    <x v="2"/>
    <x v="2"/>
  </r>
  <r>
    <x v="27"/>
    <s v="A1001"/>
    <s v="薄型プラズマテレビ"/>
    <n v="230000"/>
    <x v="1"/>
    <x v="1"/>
  </r>
  <r>
    <x v="27"/>
    <s v="A1005"/>
    <s v="リモコン式扇風機"/>
    <n v="6000"/>
    <x v="12"/>
    <x v="5"/>
  </r>
  <r>
    <x v="28"/>
    <s v="A1004"/>
    <s v="イオン式エアコン"/>
    <n v="210000"/>
    <x v="3"/>
    <x v="3"/>
  </r>
  <r>
    <x v="29"/>
    <s v="A1014"/>
    <s v="インクジェットプリンタ"/>
    <n v="38000"/>
    <x v="2"/>
    <x v="2"/>
  </r>
  <r>
    <x v="30"/>
    <s v="A1011"/>
    <s v="デスクトップ型パソコン"/>
    <n v="110000"/>
    <x v="1"/>
    <x v="1"/>
  </r>
  <r>
    <x v="31"/>
    <s v="A1001"/>
    <s v="薄型プラズマテレビ"/>
    <n v="230000"/>
    <x v="10"/>
    <x v="2"/>
  </r>
  <r>
    <x v="31"/>
    <s v="A1004"/>
    <s v="イオン式エアコン"/>
    <n v="210000"/>
    <x v="12"/>
    <x v="5"/>
  </r>
  <r>
    <x v="32"/>
    <s v="A1006"/>
    <s v="スチームアイロン"/>
    <n v="3500"/>
    <x v="11"/>
    <x v="1"/>
  </r>
  <r>
    <x v="33"/>
    <s v="A1004"/>
    <s v="イオン式エアコン"/>
    <n v="210000"/>
    <x v="2"/>
    <x v="2"/>
  </r>
  <r>
    <x v="34"/>
    <s v="A1001"/>
    <s v="薄型プラズマテレビ"/>
    <n v="230000"/>
    <x v="9"/>
    <x v="1"/>
  </r>
  <r>
    <x v="35"/>
    <s v="A1005"/>
    <s v="リモコン式扇風機"/>
    <n v="6000"/>
    <x v="6"/>
    <x v="3"/>
  </r>
  <r>
    <x v="36"/>
    <s v="A1007"/>
    <s v="オーブン電子レンジ"/>
    <n v="53000"/>
    <x v="11"/>
    <x v="1"/>
  </r>
  <r>
    <x v="37"/>
    <s v="A1003"/>
    <s v="２槽式洗濯機"/>
    <n v="23000"/>
    <x v="4"/>
    <x v="4"/>
  </r>
  <r>
    <x v="37"/>
    <s v="A1001"/>
    <s v="薄型プラズマテレビ"/>
    <n v="230000"/>
    <x v="1"/>
    <x v="1"/>
  </r>
  <r>
    <x v="38"/>
    <s v="A1004"/>
    <s v="イオン式エアコン"/>
    <n v="210000"/>
    <x v="3"/>
    <x v="3"/>
  </r>
  <r>
    <x v="38"/>
    <s v="A1013"/>
    <s v="モバイルパソコン"/>
    <n v="150000"/>
    <x v="10"/>
    <x v="2"/>
  </r>
  <r>
    <x v="38"/>
    <s v="A1001"/>
    <s v="薄型プラズマテレビ"/>
    <n v="230000"/>
    <x v="1"/>
    <x v="1"/>
  </r>
  <r>
    <x v="38"/>
    <s v="A1002"/>
    <s v="ドラム式洗濯機"/>
    <n v="120000"/>
    <x v="0"/>
    <x v="0"/>
  </r>
  <r>
    <x v="39"/>
    <s v="A1005"/>
    <s v="リモコン式扇風機"/>
    <n v="6000"/>
    <x v="3"/>
    <x v="3"/>
  </r>
  <r>
    <x v="39"/>
    <s v="A1007"/>
    <s v="オーブン電子レンジ"/>
    <n v="53000"/>
    <x v="6"/>
    <x v="3"/>
  </r>
  <r>
    <x v="39"/>
    <s v="A1001"/>
    <s v="薄型プラズマテレビ"/>
    <n v="230000"/>
    <x v="7"/>
    <x v="5"/>
  </r>
  <r>
    <x v="39"/>
    <s v="A1004"/>
    <s v="イオン式エアコン"/>
    <n v="210000"/>
    <x v="2"/>
    <x v="2"/>
  </r>
  <r>
    <x v="39"/>
    <s v="A1003"/>
    <s v="２槽式洗濯機"/>
    <n v="23000"/>
    <x v="9"/>
    <x v="1"/>
  </r>
  <r>
    <x v="40"/>
    <s v="A1001"/>
    <s v="薄型プラズマテレビ"/>
    <n v="230000"/>
    <x v="9"/>
    <x v="1"/>
  </r>
  <r>
    <x v="40"/>
    <s v="A1000"/>
    <s v="薄型液晶テレビ"/>
    <n v="158000"/>
    <x v="2"/>
    <x v="2"/>
  </r>
  <r>
    <x v="40"/>
    <s v="A1005"/>
    <s v="リモコン式扇風機"/>
    <n v="6000"/>
    <x v="1"/>
    <x v="1"/>
  </r>
  <r>
    <x v="41"/>
    <s v="A1003"/>
    <s v="２槽式洗濯機"/>
    <n v="23000"/>
    <x v="1"/>
    <x v="1"/>
  </r>
  <r>
    <x v="42"/>
    <s v="A1014"/>
    <s v="インクジェットプリンタ"/>
    <n v="38000"/>
    <x v="4"/>
    <x v="4"/>
  </r>
  <r>
    <x v="43"/>
    <s v="A1015"/>
    <s v="複合プリンタ"/>
    <n v="48000"/>
    <x v="3"/>
    <x v="3"/>
  </r>
  <r>
    <x v="43"/>
    <s v="A1003"/>
    <s v="２槽式洗濯機"/>
    <n v="23000"/>
    <x v="12"/>
    <x v="5"/>
  </r>
  <r>
    <x v="43"/>
    <s v="A1014"/>
    <s v="インクジェットプリンタ"/>
    <n v="38000"/>
    <x v="5"/>
    <x v="0"/>
  </r>
  <r>
    <x v="44"/>
    <s v="A1012"/>
    <s v="ノート型パソコン"/>
    <n v="120000"/>
    <x v="7"/>
    <x v="5"/>
  </r>
  <r>
    <x v="45"/>
    <s v="A1002"/>
    <s v="ドラム式洗濯機"/>
    <n v="120000"/>
    <x v="9"/>
    <x v="1"/>
  </r>
  <r>
    <x v="46"/>
    <s v="A1001"/>
    <s v="薄型プラズマテレビ"/>
    <n v="230000"/>
    <x v="12"/>
    <x v="5"/>
  </r>
  <r>
    <x v="47"/>
    <s v="A1005"/>
    <s v="リモコン式扇風機"/>
    <n v="6000"/>
    <x v="12"/>
    <x v="5"/>
  </r>
  <r>
    <x v="47"/>
    <s v="A1003"/>
    <s v="２槽式洗濯機"/>
    <n v="23000"/>
    <x v="10"/>
    <x v="2"/>
  </r>
  <r>
    <x v="47"/>
    <s v="A1014"/>
    <s v="インクジェットプリンタ"/>
    <n v="38000"/>
    <x v="2"/>
    <x v="2"/>
  </r>
  <r>
    <x v="48"/>
    <s v="A1012"/>
    <s v="ノート型パソコン"/>
    <n v="120000"/>
    <x v="0"/>
    <x v="0"/>
  </r>
  <r>
    <x v="49"/>
    <s v="A1015"/>
    <s v="複合プリンタ"/>
    <n v="48000"/>
    <x v="5"/>
    <x v="0"/>
  </r>
  <r>
    <x v="50"/>
    <s v="A1011"/>
    <s v="デスクトップ型パソコン"/>
    <n v="110000"/>
    <x v="9"/>
    <x v="1"/>
  </r>
  <r>
    <x v="50"/>
    <s v="A1003"/>
    <s v="２槽式洗濯機"/>
    <n v="23000"/>
    <x v="13"/>
    <x v="0"/>
  </r>
  <r>
    <x v="50"/>
    <s v="A1014"/>
    <s v="インクジェットプリンタ"/>
    <n v="38000"/>
    <x v="12"/>
    <x v="5"/>
  </r>
  <r>
    <x v="51"/>
    <s v="A1008"/>
    <s v="両開き冷蔵庫"/>
    <n v="160000"/>
    <x v="1"/>
    <x v="1"/>
  </r>
  <r>
    <x v="52"/>
    <s v="A1006"/>
    <s v="スチームアイロン"/>
    <n v="3500"/>
    <x v="2"/>
    <x v="2"/>
  </r>
  <r>
    <x v="53"/>
    <s v="A1010"/>
    <s v="電気スタンド"/>
    <n v="3500"/>
    <x v="6"/>
    <x v="3"/>
  </r>
  <r>
    <x v="54"/>
    <s v="A1014"/>
    <s v="インクジェットプリンタ"/>
    <n v="38000"/>
    <x v="0"/>
    <x v="0"/>
  </r>
  <r>
    <x v="55"/>
    <s v="A1007"/>
    <s v="オーブン電子レンジ"/>
    <n v="53000"/>
    <x v="8"/>
    <x v="4"/>
  </r>
  <r>
    <x v="56"/>
    <s v="A1001"/>
    <s v="薄型プラズマテレビ"/>
    <n v="230000"/>
    <x v="8"/>
    <x v="4"/>
  </r>
  <r>
    <x v="57"/>
    <s v="A1006"/>
    <s v="スチームアイロン"/>
    <n v="3500"/>
    <x v="12"/>
    <x v="5"/>
  </r>
  <r>
    <x v="58"/>
    <s v="A1010"/>
    <s v="電気スタンド"/>
    <n v="3500"/>
    <x v="0"/>
    <x v="0"/>
  </r>
  <r>
    <x v="59"/>
    <s v="A1014"/>
    <s v="インクジェットプリンタ"/>
    <n v="38000"/>
    <x v="3"/>
    <x v="3"/>
  </r>
  <r>
    <x v="60"/>
    <s v="A1007"/>
    <s v="オーブン電子レンジ"/>
    <n v="53000"/>
    <x v="13"/>
    <x v="0"/>
  </r>
  <r>
    <x v="61"/>
    <s v="A1003"/>
    <s v="２槽式洗濯機"/>
    <n v="23000"/>
    <x v="14"/>
    <x v="2"/>
  </r>
  <r>
    <x v="61"/>
    <s v="A1001"/>
    <s v="薄型プラズマテレビ"/>
    <n v="230000"/>
    <x v="14"/>
    <x v="2"/>
  </r>
  <r>
    <x v="61"/>
    <s v="A1006"/>
    <s v="スチームアイロン"/>
    <n v="3500"/>
    <x v="11"/>
    <x v="1"/>
  </r>
  <r>
    <x v="61"/>
    <s v="A1010"/>
    <s v="電気スタンド"/>
    <n v="3500"/>
    <x v="3"/>
    <x v="3"/>
  </r>
  <r>
    <x v="62"/>
    <s v="A1014"/>
    <s v="インクジェットプリンタ"/>
    <n v="38000"/>
    <x v="2"/>
    <x v="2"/>
  </r>
  <r>
    <x v="62"/>
    <s v="A1007"/>
    <s v="オーブン電子レンジ"/>
    <n v="53000"/>
    <x v="10"/>
    <x v="2"/>
  </r>
  <r>
    <x v="62"/>
    <s v="A1005"/>
    <s v="リモコン式扇風機"/>
    <n v="6000"/>
    <x v="6"/>
    <x v="3"/>
  </r>
  <r>
    <x v="62"/>
    <s v="A1003"/>
    <s v="２槽式洗濯機"/>
    <n v="23000"/>
    <x v="9"/>
    <x v="1"/>
  </r>
  <r>
    <x v="63"/>
    <s v="A1014"/>
    <s v="インクジェットプリンタ"/>
    <n v="38000"/>
    <x v="8"/>
    <x v="4"/>
  </r>
  <r>
    <x v="64"/>
    <s v="A1015"/>
    <s v="複合プリンタ"/>
    <n v="48000"/>
    <x v="4"/>
    <x v="4"/>
  </r>
  <r>
    <x v="65"/>
    <s v="A1006"/>
    <s v="スチームアイロン"/>
    <n v="3500"/>
    <x v="4"/>
    <x v="4"/>
  </r>
  <r>
    <x v="65"/>
    <s v="A1002"/>
    <s v="ドラム式洗濯機"/>
    <n v="120000"/>
    <x v="3"/>
    <x v="3"/>
  </r>
  <r>
    <x v="65"/>
    <s v="A1001"/>
    <s v="薄型プラズマテレビ"/>
    <n v="230000"/>
    <x v="10"/>
    <x v="2"/>
  </r>
  <r>
    <x v="65"/>
    <s v="A1005"/>
    <s v="リモコン式扇風機"/>
    <n v="6000"/>
    <x v="5"/>
    <x v="0"/>
  </r>
  <r>
    <x v="66"/>
    <s v="A1007"/>
    <s v="オーブン電子レンジ"/>
    <n v="53000"/>
    <x v="11"/>
    <x v="1"/>
  </r>
  <r>
    <x v="67"/>
    <s v="A1003"/>
    <s v="２槽式洗濯機"/>
    <n v="23000"/>
    <x v="2"/>
    <x v="2"/>
  </r>
  <r>
    <x v="68"/>
    <s v="A1001"/>
    <s v="薄型プラズマテレビ"/>
    <n v="230000"/>
    <x v="10"/>
    <x v="2"/>
  </r>
  <r>
    <x v="69"/>
    <s v="A1004"/>
    <s v="イオン式エアコン"/>
    <n v="210000"/>
    <x v="14"/>
    <x v="2"/>
  </r>
  <r>
    <x v="70"/>
    <s v="A1005"/>
    <s v="リモコン式扇風機"/>
    <n v="6000"/>
    <x v="11"/>
    <x v="1"/>
  </r>
  <r>
    <x v="71"/>
    <s v="A1007"/>
    <s v="オーブン電子レンジ"/>
    <n v="53000"/>
    <x v="2"/>
    <x v="2"/>
  </r>
  <r>
    <x v="72"/>
    <s v="A1001"/>
    <s v="薄型プラズマテレビ"/>
    <n v="230000"/>
    <x v="13"/>
    <x v="0"/>
  </r>
  <r>
    <x v="73"/>
    <s v="A1006"/>
    <s v="スチームアイロン"/>
    <n v="3500"/>
    <x v="10"/>
    <x v="2"/>
  </r>
  <r>
    <x v="74"/>
    <s v="A1004"/>
    <s v="イオン式エアコン"/>
    <n v="210000"/>
    <x v="10"/>
    <x v="2"/>
  </r>
  <r>
    <x v="74"/>
    <s v="A1001"/>
    <s v="薄型プラズマテレビ"/>
    <n v="230000"/>
    <x v="0"/>
    <x v="0"/>
  </r>
  <r>
    <x v="74"/>
    <s v="A1005"/>
    <s v="リモコン式扇風機"/>
    <n v="6000"/>
    <x v="1"/>
    <x v="1"/>
  </r>
  <r>
    <x v="75"/>
    <s v="A1012"/>
    <s v="ノート型パソコン"/>
    <n v="120000"/>
    <x v="4"/>
    <x v="4"/>
  </r>
  <r>
    <x v="76"/>
    <s v="A1003"/>
    <s v="２槽式洗濯機"/>
    <n v="23000"/>
    <x v="7"/>
    <x v="5"/>
  </r>
  <r>
    <x v="77"/>
    <s v="A1001"/>
    <s v="薄型プラズマテレビ"/>
    <n v="230000"/>
    <x v="7"/>
    <x v="5"/>
  </r>
  <r>
    <x v="78"/>
    <s v="A1004"/>
    <s v="イオン式エアコン"/>
    <n v="210000"/>
    <x v="13"/>
    <x v="0"/>
  </r>
  <r>
    <x v="79"/>
    <s v="A1001"/>
    <s v="薄型プラズマテレビ"/>
    <n v="230000"/>
    <x v="13"/>
    <x v="0"/>
  </r>
  <r>
    <x v="79"/>
    <s v="A1008"/>
    <s v="両開き冷蔵庫"/>
    <n v="160000"/>
    <x v="5"/>
    <x v="0"/>
  </r>
  <r>
    <x v="79"/>
    <s v="A1014"/>
    <s v="インクジェットプリンタ"/>
    <n v="38000"/>
    <x v="5"/>
    <x v="0"/>
  </r>
  <r>
    <x v="79"/>
    <s v="A1010"/>
    <s v="電気スタンド"/>
    <n v="3500"/>
    <x v="2"/>
    <x v="2"/>
  </r>
  <r>
    <x v="80"/>
    <s v="A1003"/>
    <s v="２槽式洗濯機"/>
    <n v="23000"/>
    <x v="11"/>
    <x v="1"/>
  </r>
  <r>
    <x v="81"/>
    <s v="A1004"/>
    <s v="イオン式エアコン"/>
    <n v="210000"/>
    <x v="11"/>
    <x v="1"/>
  </r>
  <r>
    <x v="82"/>
    <s v="A1005"/>
    <s v="リモコン式扇風機"/>
    <n v="6000"/>
    <x v="2"/>
    <x v="2"/>
  </r>
  <r>
    <x v="83"/>
    <s v="A1007"/>
    <s v="オーブン電子レンジ"/>
    <n v="53000"/>
    <x v="14"/>
    <x v="2"/>
  </r>
  <r>
    <x v="83"/>
    <s v="A1001"/>
    <s v="薄型プラズマテレビ"/>
    <n v="230000"/>
    <x v="14"/>
    <x v="2"/>
  </r>
  <r>
    <x v="83"/>
    <s v="A1006"/>
    <s v="スチームアイロン"/>
    <n v="3500"/>
    <x v="13"/>
    <x v="0"/>
  </r>
  <r>
    <x v="84"/>
    <s v="A1004"/>
    <s v="イオン式エアコン"/>
    <n v="210000"/>
    <x v="6"/>
    <x v="3"/>
  </r>
  <r>
    <x v="85"/>
    <s v="A1004"/>
    <s v="イオン式エアコン"/>
    <n v="210000"/>
    <x v="13"/>
    <x v="0"/>
  </r>
  <r>
    <x v="86"/>
    <s v="A1005"/>
    <s v="リモコン式扇風機"/>
    <n v="6000"/>
    <x v="8"/>
    <x v="4"/>
  </r>
  <r>
    <x v="87"/>
    <s v="A1007"/>
    <s v="オーブン電子レンジ"/>
    <n v="53000"/>
    <x v="8"/>
    <x v="4"/>
  </r>
  <r>
    <x v="87"/>
    <s v="A1001"/>
    <s v="薄型プラズマテレビ"/>
    <n v="230000"/>
    <x v="10"/>
    <x v="2"/>
  </r>
  <r>
    <x v="87"/>
    <s v="A1006"/>
    <s v="スチームアイロン"/>
    <n v="3500"/>
    <x v="0"/>
    <x v="0"/>
  </r>
  <r>
    <x v="88"/>
    <s v="A1004"/>
    <s v="イオン式エアコン"/>
    <n v="210000"/>
    <x v="4"/>
    <x v="4"/>
  </r>
  <r>
    <x v="88"/>
    <s v="A1004"/>
    <s v="イオン式エアコン"/>
    <n v="210000"/>
    <x v="2"/>
    <x v="2"/>
  </r>
  <r>
    <x v="88"/>
    <s v="A1005"/>
    <s v="リモコン式扇風機"/>
    <n v="6000"/>
    <x v="9"/>
    <x v="1"/>
  </r>
  <r>
    <x v="89"/>
    <s v="A1007"/>
    <s v="オーブン電子レンジ"/>
    <n v="53000"/>
    <x v="0"/>
    <x v="0"/>
  </r>
  <r>
    <x v="90"/>
    <s v="A1001"/>
    <s v="薄型プラズマテレビ"/>
    <n v="230000"/>
    <x v="2"/>
    <x v="2"/>
  </r>
  <r>
    <x v="91"/>
    <s v="A1006"/>
    <s v="スチームアイロン"/>
    <n v="3500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11" applyNumberFormats="0" applyBorderFormats="0" applyFontFormats="0" applyPatternFormats="0" applyAlignmentFormats="0" applyWidthHeightFormats="1" dataCaption="値" grandTotalCaption="合計" updatedVersion="3" minRefreshableVersion="3" showCalcMbrs="0" useAutoFormatting="1" itemPrintTitles="1" createdVersion="3" indent="0" outline="1" outlineData="1" multipleFieldFilters="0" rowHeaderCaption="支店名">
  <location ref="A3:E11" firstHeaderRow="1" firstDataRow="2" firstDataCol="1"/>
  <pivotFields count="6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dataField="1" showAll="0"/>
    <pivotField showAll="0"/>
    <pivotField axis="axisRow" showAll="0">
      <items count="7">
        <item x="3"/>
        <item x="1"/>
        <item x="5"/>
        <item x="2"/>
        <item x="0"/>
        <item x="4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4">
    <i>
      <x v="7"/>
    </i>
    <i>
      <x v="8"/>
    </i>
    <i>
      <x v="9"/>
    </i>
    <i t="grand">
      <x/>
    </i>
  </colItems>
  <dataFields count="1">
    <dataField name="合計 / 金額" fld="3" baseField="0" baseItem="0" numFmtId="38"/>
  </dataFields>
  <formats count="12">
    <format dxfId="11">
      <pivotArea outline="0" collapsedLevelsAreSubtotals="1" fieldPosition="0"/>
    </format>
    <format dxfId="10">
      <pivotArea field="5" type="button" dataOnly="0" labelOnly="1" outline="0" axis="axisRow" fieldPosition="0"/>
    </format>
    <format dxfId="9">
      <pivotArea dataOnly="0" labelOnly="1" fieldPosition="0">
        <references count="1">
          <reference field="5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0" count="3">
            <x v="7"/>
            <x v="8"/>
            <x v="9"/>
          </reference>
        </references>
      </pivotArea>
    </format>
    <format dxfId="6">
      <pivotArea dataOnly="0" labelOnly="1" grandCol="1" outline="0" fieldPosition="0"/>
    </format>
    <format dxfId="5">
      <pivotArea outline="0" collapsedLevelsAreSubtotals="1" fieldPosition="0"/>
    </format>
    <format dxfId="4">
      <pivotArea field="5" type="button" dataOnly="0" labelOnly="1" outline="0" axis="axisRow" fieldPosition="0"/>
    </format>
    <format dxfId="3">
      <pivotArea dataOnly="0" labelOnly="1" fieldPosition="0">
        <references count="1">
          <reference field="5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0" count="3">
            <x v="7"/>
            <x v="8"/>
            <x v="9"/>
          </reference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5"/>
  <sheetViews>
    <sheetView zoomScale="90" zoomScaleNormal="90" workbookViewId="0">
      <selection sqref="A1:G1"/>
    </sheetView>
  </sheetViews>
  <sheetFormatPr defaultRowHeight="13.5"/>
  <cols>
    <col min="3" max="3" width="8.5" customWidth="1"/>
    <col min="4" max="4" width="20" bestFit="1" customWidth="1"/>
    <col min="5" max="5" width="10.25" bestFit="1" customWidth="1"/>
    <col min="6" max="6" width="11" bestFit="1" customWidth="1"/>
  </cols>
  <sheetData>
    <row r="1" spans="1:7" ht="18.75">
      <c r="A1" s="19" t="s">
        <v>0</v>
      </c>
      <c r="B1" s="20"/>
      <c r="C1" s="20"/>
      <c r="D1" s="20"/>
      <c r="E1" s="20"/>
      <c r="F1" s="20"/>
      <c r="G1" s="20"/>
    </row>
    <row r="3" spans="1:7">
      <c r="A3" s="1" t="s">
        <v>1</v>
      </c>
      <c r="B3" s="2" t="s">
        <v>2</v>
      </c>
      <c r="C3" s="2" t="s">
        <v>3</v>
      </c>
      <c r="D3" s="3" t="s">
        <v>4</v>
      </c>
      <c r="E3" s="3" t="s">
        <v>5</v>
      </c>
      <c r="F3" s="2" t="s">
        <v>6</v>
      </c>
      <c r="G3" s="2" t="s">
        <v>7</v>
      </c>
    </row>
    <row r="4" spans="1:7">
      <c r="A4" s="4">
        <v>1</v>
      </c>
      <c r="B4" s="5">
        <v>39995</v>
      </c>
      <c r="C4" s="4" t="s">
        <v>8</v>
      </c>
      <c r="D4" s="6" t="s">
        <v>9</v>
      </c>
      <c r="E4" s="6">
        <v>230000</v>
      </c>
      <c r="F4" s="4" t="s">
        <v>10</v>
      </c>
      <c r="G4" s="4" t="s">
        <v>11</v>
      </c>
    </row>
    <row r="5" spans="1:7">
      <c r="A5" s="7">
        <v>2</v>
      </c>
      <c r="B5" s="8">
        <v>39996</v>
      </c>
      <c r="C5" s="7" t="s">
        <v>12</v>
      </c>
      <c r="D5" s="9" t="s">
        <v>13</v>
      </c>
      <c r="E5" s="9">
        <v>210000</v>
      </c>
      <c r="F5" s="7" t="s">
        <v>14</v>
      </c>
      <c r="G5" s="7" t="s">
        <v>15</v>
      </c>
    </row>
    <row r="6" spans="1:7">
      <c r="A6" s="4">
        <v>3</v>
      </c>
      <c r="B6" s="5">
        <v>39997</v>
      </c>
      <c r="C6" s="4" t="s">
        <v>16</v>
      </c>
      <c r="D6" s="6" t="s">
        <v>17</v>
      </c>
      <c r="E6" s="6">
        <v>3500</v>
      </c>
      <c r="F6" s="4" t="s">
        <v>18</v>
      </c>
      <c r="G6" s="4" t="s">
        <v>19</v>
      </c>
    </row>
    <row r="7" spans="1:7">
      <c r="A7" s="7">
        <v>4</v>
      </c>
      <c r="B7" s="8">
        <v>39998</v>
      </c>
      <c r="C7" s="7" t="s">
        <v>12</v>
      </c>
      <c r="D7" s="9" t="s">
        <v>13</v>
      </c>
      <c r="E7" s="9">
        <v>210000</v>
      </c>
      <c r="F7" s="7" t="s">
        <v>10</v>
      </c>
      <c r="G7" s="7" t="s">
        <v>11</v>
      </c>
    </row>
    <row r="8" spans="1:7">
      <c r="A8" s="4">
        <v>5</v>
      </c>
      <c r="B8" s="5">
        <v>39999</v>
      </c>
      <c r="C8" s="4" t="s">
        <v>20</v>
      </c>
      <c r="D8" s="6" t="s">
        <v>21</v>
      </c>
      <c r="E8" s="6">
        <v>23000</v>
      </c>
      <c r="F8" s="4" t="s">
        <v>22</v>
      </c>
      <c r="G8" s="4" t="s">
        <v>23</v>
      </c>
    </row>
    <row r="9" spans="1:7">
      <c r="A9" s="7">
        <v>6</v>
      </c>
      <c r="B9" s="8">
        <v>40000</v>
      </c>
      <c r="C9" s="7" t="s">
        <v>12</v>
      </c>
      <c r="D9" s="9" t="s">
        <v>13</v>
      </c>
      <c r="E9" s="9">
        <v>210000</v>
      </c>
      <c r="F9" s="7" t="s">
        <v>24</v>
      </c>
      <c r="G9" s="7" t="s">
        <v>25</v>
      </c>
    </row>
    <row r="10" spans="1:7">
      <c r="A10" s="4">
        <v>7</v>
      </c>
      <c r="B10" s="5">
        <v>40000</v>
      </c>
      <c r="C10" s="4" t="s">
        <v>26</v>
      </c>
      <c r="D10" s="6" t="s">
        <v>27</v>
      </c>
      <c r="E10" s="6">
        <v>53000</v>
      </c>
      <c r="F10" s="4" t="s">
        <v>28</v>
      </c>
      <c r="G10" s="4" t="s">
        <v>11</v>
      </c>
    </row>
    <row r="11" spans="1:7">
      <c r="A11" s="7">
        <v>8</v>
      </c>
      <c r="B11" s="8">
        <v>40000</v>
      </c>
      <c r="C11" s="7" t="s">
        <v>29</v>
      </c>
      <c r="D11" s="9" t="s">
        <v>30</v>
      </c>
      <c r="E11" s="9">
        <v>38000</v>
      </c>
      <c r="F11" s="7" t="s">
        <v>31</v>
      </c>
      <c r="G11" s="7" t="s">
        <v>23</v>
      </c>
    </row>
    <row r="12" spans="1:7">
      <c r="A12" s="4">
        <v>9</v>
      </c>
      <c r="B12" s="5">
        <v>40000</v>
      </c>
      <c r="C12" s="4" t="s">
        <v>12</v>
      </c>
      <c r="D12" s="6" t="s">
        <v>13</v>
      </c>
      <c r="E12" s="6">
        <v>210000</v>
      </c>
      <c r="F12" s="4" t="s">
        <v>24</v>
      </c>
      <c r="G12" s="4" t="s">
        <v>25</v>
      </c>
    </row>
    <row r="13" spans="1:7">
      <c r="A13" s="7">
        <v>10</v>
      </c>
      <c r="B13" s="8">
        <v>40001</v>
      </c>
      <c r="C13" s="7" t="s">
        <v>32</v>
      </c>
      <c r="D13" s="9" t="s">
        <v>33</v>
      </c>
      <c r="E13" s="9">
        <v>48000</v>
      </c>
      <c r="F13" s="7" t="s">
        <v>34</v>
      </c>
      <c r="G13" s="7" t="s">
        <v>35</v>
      </c>
    </row>
    <row r="14" spans="1:7">
      <c r="A14" s="4">
        <v>11</v>
      </c>
      <c r="B14" s="5">
        <v>40002</v>
      </c>
      <c r="C14" s="4" t="s">
        <v>36</v>
      </c>
      <c r="D14" s="6" t="s">
        <v>37</v>
      </c>
      <c r="E14" s="6">
        <v>3500</v>
      </c>
      <c r="F14" s="4" t="s">
        <v>38</v>
      </c>
      <c r="G14" s="4" t="s">
        <v>25</v>
      </c>
    </row>
    <row r="15" spans="1:7">
      <c r="A15" s="7">
        <v>12</v>
      </c>
      <c r="B15" s="8">
        <v>40003</v>
      </c>
      <c r="C15" s="7" t="s">
        <v>39</v>
      </c>
      <c r="D15" s="9" t="s">
        <v>40</v>
      </c>
      <c r="E15" s="9">
        <v>160000</v>
      </c>
      <c r="F15" s="7" t="s">
        <v>28</v>
      </c>
      <c r="G15" s="7" t="s">
        <v>11</v>
      </c>
    </row>
    <row r="16" spans="1:7">
      <c r="A16" s="4">
        <v>13</v>
      </c>
      <c r="B16" s="5">
        <v>40003</v>
      </c>
      <c r="C16" s="4" t="s">
        <v>29</v>
      </c>
      <c r="D16" s="6" t="s">
        <v>30</v>
      </c>
      <c r="E16" s="6">
        <v>38000</v>
      </c>
      <c r="F16" s="4" t="s">
        <v>41</v>
      </c>
      <c r="G16" s="4" t="s">
        <v>15</v>
      </c>
    </row>
    <row r="17" spans="1:7">
      <c r="A17" s="7">
        <v>14</v>
      </c>
      <c r="B17" s="8">
        <v>40003</v>
      </c>
      <c r="C17" s="7" t="s">
        <v>12</v>
      </c>
      <c r="D17" s="9" t="s">
        <v>13</v>
      </c>
      <c r="E17" s="9">
        <v>210000</v>
      </c>
      <c r="F17" s="7" t="s">
        <v>31</v>
      </c>
      <c r="G17" s="7" t="s">
        <v>23</v>
      </c>
    </row>
    <row r="18" spans="1:7">
      <c r="A18" s="4">
        <v>15</v>
      </c>
      <c r="B18" s="5">
        <v>40004</v>
      </c>
      <c r="C18" s="4" t="s">
        <v>42</v>
      </c>
      <c r="D18" s="6" t="s">
        <v>43</v>
      </c>
      <c r="E18" s="6">
        <v>120000</v>
      </c>
      <c r="F18" s="4" t="s">
        <v>10</v>
      </c>
      <c r="G18" s="4" t="s">
        <v>11</v>
      </c>
    </row>
    <row r="19" spans="1:7">
      <c r="A19" s="7">
        <v>16</v>
      </c>
      <c r="B19" s="8">
        <v>40005</v>
      </c>
      <c r="C19" s="7" t="s">
        <v>44</v>
      </c>
      <c r="D19" s="9" t="s">
        <v>45</v>
      </c>
      <c r="E19" s="9">
        <v>158000</v>
      </c>
      <c r="F19" s="7" t="s">
        <v>46</v>
      </c>
      <c r="G19" s="7" t="s">
        <v>19</v>
      </c>
    </row>
    <row r="20" spans="1:7">
      <c r="A20" s="4">
        <v>17</v>
      </c>
      <c r="B20" s="5">
        <v>40006</v>
      </c>
      <c r="C20" s="4" t="s">
        <v>16</v>
      </c>
      <c r="D20" s="6" t="s">
        <v>17</v>
      </c>
      <c r="E20" s="6">
        <v>3500</v>
      </c>
      <c r="F20" s="4" t="s">
        <v>24</v>
      </c>
      <c r="G20" s="4" t="s">
        <v>25</v>
      </c>
    </row>
    <row r="21" spans="1:7">
      <c r="A21" s="7">
        <v>18</v>
      </c>
      <c r="B21" s="8">
        <v>40006</v>
      </c>
      <c r="C21" s="7" t="s">
        <v>26</v>
      </c>
      <c r="D21" s="9" t="s">
        <v>27</v>
      </c>
      <c r="E21" s="9">
        <v>53000</v>
      </c>
      <c r="F21" s="7" t="s">
        <v>47</v>
      </c>
      <c r="G21" s="7" t="s">
        <v>15</v>
      </c>
    </row>
    <row r="22" spans="1:7">
      <c r="A22" s="4">
        <v>19</v>
      </c>
      <c r="B22" s="5">
        <v>40006</v>
      </c>
      <c r="C22" s="4" t="s">
        <v>48</v>
      </c>
      <c r="D22" s="6" t="s">
        <v>49</v>
      </c>
      <c r="E22" s="6">
        <v>120000</v>
      </c>
      <c r="F22" s="4" t="s">
        <v>28</v>
      </c>
      <c r="G22" s="4" t="s">
        <v>11</v>
      </c>
    </row>
    <row r="23" spans="1:7">
      <c r="A23" s="7">
        <v>20</v>
      </c>
      <c r="B23" s="8">
        <v>40007</v>
      </c>
      <c r="C23" s="7" t="s">
        <v>16</v>
      </c>
      <c r="D23" s="9" t="s">
        <v>17</v>
      </c>
      <c r="E23" s="9">
        <v>3500</v>
      </c>
      <c r="F23" s="7" t="s">
        <v>31</v>
      </c>
      <c r="G23" s="7" t="s">
        <v>23</v>
      </c>
    </row>
    <row r="24" spans="1:7">
      <c r="A24" s="4">
        <v>21</v>
      </c>
      <c r="B24" s="5">
        <v>40007</v>
      </c>
      <c r="C24" s="4" t="s">
        <v>12</v>
      </c>
      <c r="D24" s="6" t="s">
        <v>13</v>
      </c>
      <c r="E24" s="6">
        <v>210000</v>
      </c>
      <c r="F24" s="4" t="s">
        <v>50</v>
      </c>
      <c r="G24" s="4" t="s">
        <v>35</v>
      </c>
    </row>
    <row r="25" spans="1:7">
      <c r="A25" s="7">
        <v>22</v>
      </c>
      <c r="B25" s="8">
        <v>40007</v>
      </c>
      <c r="C25" s="7" t="s">
        <v>8</v>
      </c>
      <c r="D25" s="9" t="s">
        <v>9</v>
      </c>
      <c r="E25" s="9">
        <v>230000</v>
      </c>
      <c r="F25" s="7" t="s">
        <v>31</v>
      </c>
      <c r="G25" s="7" t="s">
        <v>23</v>
      </c>
    </row>
    <row r="26" spans="1:7">
      <c r="A26" s="4">
        <v>23</v>
      </c>
      <c r="B26" s="5">
        <v>40008</v>
      </c>
      <c r="C26" s="4" t="s">
        <v>36</v>
      </c>
      <c r="D26" s="6" t="s">
        <v>37</v>
      </c>
      <c r="E26" s="6">
        <v>3500</v>
      </c>
      <c r="F26" s="4" t="s">
        <v>34</v>
      </c>
      <c r="G26" s="4" t="s">
        <v>35</v>
      </c>
    </row>
    <row r="27" spans="1:7">
      <c r="A27" s="7">
        <v>24</v>
      </c>
      <c r="B27" s="8">
        <v>40009</v>
      </c>
      <c r="C27" s="7" t="s">
        <v>39</v>
      </c>
      <c r="D27" s="9" t="s">
        <v>40</v>
      </c>
      <c r="E27" s="9">
        <v>160000</v>
      </c>
      <c r="F27" s="7" t="s">
        <v>50</v>
      </c>
      <c r="G27" s="7" t="s">
        <v>35</v>
      </c>
    </row>
    <row r="28" spans="1:7">
      <c r="A28" s="4">
        <v>25</v>
      </c>
      <c r="B28" s="5">
        <v>40009</v>
      </c>
      <c r="C28" s="4" t="s">
        <v>29</v>
      </c>
      <c r="D28" s="6" t="s">
        <v>30</v>
      </c>
      <c r="E28" s="6">
        <v>38000</v>
      </c>
      <c r="F28" s="4" t="s">
        <v>18</v>
      </c>
      <c r="G28" s="4" t="s">
        <v>19</v>
      </c>
    </row>
    <row r="29" spans="1:7">
      <c r="A29" s="7">
        <v>26</v>
      </c>
      <c r="B29" s="8">
        <v>40009</v>
      </c>
      <c r="C29" s="7" t="s">
        <v>42</v>
      </c>
      <c r="D29" s="9" t="s">
        <v>43</v>
      </c>
      <c r="E29" s="9">
        <v>120000</v>
      </c>
      <c r="F29" s="7" t="s">
        <v>10</v>
      </c>
      <c r="G29" s="7" t="s">
        <v>11</v>
      </c>
    </row>
    <row r="30" spans="1:7">
      <c r="A30" s="4">
        <v>27</v>
      </c>
      <c r="B30" s="5">
        <v>40010</v>
      </c>
      <c r="C30" s="4" t="s">
        <v>51</v>
      </c>
      <c r="D30" s="6" t="s">
        <v>52</v>
      </c>
      <c r="E30" s="6">
        <v>6000</v>
      </c>
      <c r="F30" s="4" t="s">
        <v>24</v>
      </c>
      <c r="G30" s="4" t="s">
        <v>25</v>
      </c>
    </row>
    <row r="31" spans="1:7">
      <c r="A31" s="7">
        <v>28</v>
      </c>
      <c r="B31" s="8">
        <v>40010</v>
      </c>
      <c r="C31" s="7" t="s">
        <v>16</v>
      </c>
      <c r="D31" s="9" t="s">
        <v>17</v>
      </c>
      <c r="E31" s="9">
        <v>3500</v>
      </c>
      <c r="F31" s="7" t="s">
        <v>14</v>
      </c>
      <c r="G31" s="7" t="s">
        <v>15</v>
      </c>
    </row>
    <row r="32" spans="1:7">
      <c r="A32" s="4">
        <v>29</v>
      </c>
      <c r="B32" s="5">
        <v>40010</v>
      </c>
      <c r="C32" s="4" t="s">
        <v>8</v>
      </c>
      <c r="D32" s="6" t="s">
        <v>9</v>
      </c>
      <c r="E32" s="6">
        <v>230000</v>
      </c>
      <c r="F32" s="4" t="s">
        <v>18</v>
      </c>
      <c r="G32" s="4" t="s">
        <v>19</v>
      </c>
    </row>
    <row r="33" spans="1:7">
      <c r="A33" s="7">
        <v>30</v>
      </c>
      <c r="B33" s="8">
        <v>40011</v>
      </c>
      <c r="C33" s="7" t="s">
        <v>26</v>
      </c>
      <c r="D33" s="9" t="s">
        <v>27</v>
      </c>
      <c r="E33" s="9">
        <v>53000</v>
      </c>
      <c r="F33" s="7" t="s">
        <v>28</v>
      </c>
      <c r="G33" s="7" t="s">
        <v>11</v>
      </c>
    </row>
    <row r="34" spans="1:7">
      <c r="A34" s="4">
        <v>31</v>
      </c>
      <c r="B34" s="5">
        <v>40012</v>
      </c>
      <c r="C34" s="4" t="s">
        <v>36</v>
      </c>
      <c r="D34" s="6" t="s">
        <v>37</v>
      </c>
      <c r="E34" s="6">
        <v>3500</v>
      </c>
      <c r="F34" s="4" t="s">
        <v>34</v>
      </c>
      <c r="G34" s="4" t="s">
        <v>35</v>
      </c>
    </row>
    <row r="35" spans="1:7">
      <c r="A35" s="7">
        <v>32</v>
      </c>
      <c r="B35" s="8">
        <v>40013</v>
      </c>
      <c r="C35" s="7" t="s">
        <v>29</v>
      </c>
      <c r="D35" s="9" t="s">
        <v>30</v>
      </c>
      <c r="E35" s="9">
        <v>38000</v>
      </c>
      <c r="F35" s="7" t="s">
        <v>14</v>
      </c>
      <c r="G35" s="7" t="s">
        <v>15</v>
      </c>
    </row>
    <row r="36" spans="1:7">
      <c r="A36" s="4">
        <v>33</v>
      </c>
      <c r="B36" s="5">
        <v>40013</v>
      </c>
      <c r="C36" s="4" t="s">
        <v>32</v>
      </c>
      <c r="D36" s="6" t="s">
        <v>33</v>
      </c>
      <c r="E36" s="6">
        <v>48000</v>
      </c>
      <c r="F36" s="4" t="s">
        <v>50</v>
      </c>
      <c r="G36" s="4" t="s">
        <v>35</v>
      </c>
    </row>
    <row r="37" spans="1:7">
      <c r="A37" s="7">
        <v>34</v>
      </c>
      <c r="B37" s="8">
        <v>40013</v>
      </c>
      <c r="C37" s="7" t="s">
        <v>12</v>
      </c>
      <c r="D37" s="9" t="s">
        <v>13</v>
      </c>
      <c r="E37" s="9">
        <v>210000</v>
      </c>
      <c r="F37" s="7" t="s">
        <v>46</v>
      </c>
      <c r="G37" s="7" t="s">
        <v>19</v>
      </c>
    </row>
    <row r="38" spans="1:7">
      <c r="A38" s="4">
        <v>35</v>
      </c>
      <c r="B38" s="5">
        <v>40013</v>
      </c>
      <c r="C38" s="4" t="s">
        <v>29</v>
      </c>
      <c r="D38" s="6" t="s">
        <v>30</v>
      </c>
      <c r="E38" s="6">
        <v>38000</v>
      </c>
      <c r="F38" s="4" t="s">
        <v>14</v>
      </c>
      <c r="G38" s="4" t="s">
        <v>15</v>
      </c>
    </row>
    <row r="39" spans="1:7">
      <c r="A39" s="7">
        <v>36</v>
      </c>
      <c r="B39" s="8">
        <v>40014</v>
      </c>
      <c r="C39" s="7" t="s">
        <v>53</v>
      </c>
      <c r="D39" s="9" t="s">
        <v>54</v>
      </c>
      <c r="E39" s="9">
        <v>110000</v>
      </c>
      <c r="F39" s="7" t="s">
        <v>22</v>
      </c>
      <c r="G39" s="7" t="s">
        <v>23</v>
      </c>
    </row>
    <row r="40" spans="1:7">
      <c r="A40" s="4">
        <v>37</v>
      </c>
      <c r="B40" s="5">
        <v>40015</v>
      </c>
      <c r="C40" s="4" t="s">
        <v>26</v>
      </c>
      <c r="D40" s="6" t="s">
        <v>27</v>
      </c>
      <c r="E40" s="6">
        <v>53000</v>
      </c>
      <c r="F40" s="4" t="s">
        <v>24</v>
      </c>
      <c r="G40" s="4" t="s">
        <v>25</v>
      </c>
    </row>
    <row r="41" spans="1:7">
      <c r="A41" s="7">
        <v>38</v>
      </c>
      <c r="B41" s="8">
        <v>40016</v>
      </c>
      <c r="C41" s="7" t="s">
        <v>36</v>
      </c>
      <c r="D41" s="9" t="s">
        <v>37</v>
      </c>
      <c r="E41" s="9">
        <v>3500</v>
      </c>
      <c r="F41" s="7" t="s">
        <v>10</v>
      </c>
      <c r="G41" s="7" t="s">
        <v>11</v>
      </c>
    </row>
    <row r="42" spans="1:7">
      <c r="A42" s="4">
        <v>39</v>
      </c>
      <c r="B42" s="5">
        <v>40017</v>
      </c>
      <c r="C42" s="4" t="s">
        <v>29</v>
      </c>
      <c r="D42" s="6" t="s">
        <v>30</v>
      </c>
      <c r="E42" s="6">
        <v>38000</v>
      </c>
      <c r="F42" s="4" t="s">
        <v>10</v>
      </c>
      <c r="G42" s="4" t="s">
        <v>11</v>
      </c>
    </row>
    <row r="43" spans="1:7">
      <c r="A43" s="7">
        <v>40</v>
      </c>
      <c r="B43" s="8">
        <v>40017</v>
      </c>
      <c r="C43" s="7" t="s">
        <v>12</v>
      </c>
      <c r="D43" s="9" t="s">
        <v>13</v>
      </c>
      <c r="E43" s="9">
        <v>210000</v>
      </c>
      <c r="F43" s="7" t="s">
        <v>14</v>
      </c>
      <c r="G43" s="7" t="s">
        <v>15</v>
      </c>
    </row>
    <row r="44" spans="1:7">
      <c r="A44" s="4">
        <v>41</v>
      </c>
      <c r="B44" s="5">
        <v>40017</v>
      </c>
      <c r="C44" s="4" t="s">
        <v>8</v>
      </c>
      <c r="D44" s="6" t="s">
        <v>9</v>
      </c>
      <c r="E44" s="6">
        <v>230000</v>
      </c>
      <c r="F44" s="4" t="s">
        <v>50</v>
      </c>
      <c r="G44" s="4" t="s">
        <v>35</v>
      </c>
    </row>
    <row r="45" spans="1:7">
      <c r="A45" s="7">
        <v>42</v>
      </c>
      <c r="B45" s="8">
        <v>40018</v>
      </c>
      <c r="C45" s="7" t="s">
        <v>36</v>
      </c>
      <c r="D45" s="9" t="s">
        <v>37</v>
      </c>
      <c r="E45" s="9">
        <v>3500</v>
      </c>
      <c r="F45" s="7" t="s">
        <v>22</v>
      </c>
      <c r="G45" s="7" t="s">
        <v>23</v>
      </c>
    </row>
    <row r="46" spans="1:7">
      <c r="A46" s="4">
        <v>43</v>
      </c>
      <c r="B46" s="5">
        <v>40019</v>
      </c>
      <c r="C46" s="4" t="s">
        <v>39</v>
      </c>
      <c r="D46" s="6" t="s">
        <v>40</v>
      </c>
      <c r="E46" s="6">
        <v>160000</v>
      </c>
      <c r="F46" s="4" t="s">
        <v>18</v>
      </c>
      <c r="G46" s="4" t="s">
        <v>19</v>
      </c>
    </row>
    <row r="47" spans="1:7">
      <c r="A47" s="7">
        <v>44</v>
      </c>
      <c r="B47" s="8">
        <v>40020</v>
      </c>
      <c r="C47" s="7" t="s">
        <v>29</v>
      </c>
      <c r="D47" s="9" t="s">
        <v>30</v>
      </c>
      <c r="E47" s="9">
        <v>38000</v>
      </c>
      <c r="F47" s="7" t="s">
        <v>41</v>
      </c>
      <c r="G47" s="7" t="s">
        <v>15</v>
      </c>
    </row>
    <row r="48" spans="1:7">
      <c r="A48" s="4">
        <v>45</v>
      </c>
      <c r="B48" s="5">
        <v>40021</v>
      </c>
      <c r="C48" s="4" t="s">
        <v>42</v>
      </c>
      <c r="D48" s="6" t="s">
        <v>43</v>
      </c>
      <c r="E48" s="6">
        <v>120000</v>
      </c>
      <c r="F48" s="4" t="s">
        <v>28</v>
      </c>
      <c r="G48" s="4" t="s">
        <v>11</v>
      </c>
    </row>
    <row r="49" spans="1:7">
      <c r="A49" s="7">
        <v>46</v>
      </c>
      <c r="B49" s="8">
        <v>40021</v>
      </c>
      <c r="C49" s="7" t="s">
        <v>51</v>
      </c>
      <c r="D49" s="9" t="s">
        <v>52</v>
      </c>
      <c r="E49" s="9">
        <v>6000</v>
      </c>
      <c r="F49" s="7" t="s">
        <v>55</v>
      </c>
      <c r="G49" s="7" t="s">
        <v>11</v>
      </c>
    </row>
    <row r="50" spans="1:7">
      <c r="A50" s="4">
        <v>47</v>
      </c>
      <c r="B50" s="5">
        <v>40021</v>
      </c>
      <c r="C50" s="4" t="s">
        <v>48</v>
      </c>
      <c r="D50" s="6" t="s">
        <v>49</v>
      </c>
      <c r="E50" s="6">
        <v>120000</v>
      </c>
      <c r="F50" s="4" t="s">
        <v>55</v>
      </c>
      <c r="G50" s="4" t="s">
        <v>11</v>
      </c>
    </row>
    <row r="51" spans="1:7">
      <c r="A51" s="7">
        <v>48</v>
      </c>
      <c r="B51" s="8">
        <v>40022</v>
      </c>
      <c r="C51" s="7" t="s">
        <v>16</v>
      </c>
      <c r="D51" s="9" t="s">
        <v>17</v>
      </c>
      <c r="E51" s="9">
        <v>3500</v>
      </c>
      <c r="F51" s="7" t="s">
        <v>56</v>
      </c>
      <c r="G51" s="7" t="s">
        <v>19</v>
      </c>
    </row>
    <row r="52" spans="1:7">
      <c r="A52" s="4">
        <v>49</v>
      </c>
      <c r="B52" s="5">
        <v>40022</v>
      </c>
      <c r="C52" s="4" t="s">
        <v>12</v>
      </c>
      <c r="D52" s="6" t="s">
        <v>13</v>
      </c>
      <c r="E52" s="6">
        <v>210000</v>
      </c>
      <c r="F52" s="4" t="s">
        <v>18</v>
      </c>
      <c r="G52" s="4" t="s">
        <v>19</v>
      </c>
    </row>
    <row r="53" spans="1:7">
      <c r="A53" s="7">
        <v>50</v>
      </c>
      <c r="B53" s="8">
        <v>40022</v>
      </c>
      <c r="C53" s="7" t="s">
        <v>8</v>
      </c>
      <c r="D53" s="9" t="s">
        <v>9</v>
      </c>
      <c r="E53" s="9">
        <v>230000</v>
      </c>
      <c r="F53" s="7" t="s">
        <v>14</v>
      </c>
      <c r="G53" s="7" t="s">
        <v>15</v>
      </c>
    </row>
    <row r="54" spans="1:7">
      <c r="A54" s="4">
        <v>51</v>
      </c>
      <c r="B54" s="5">
        <v>40022</v>
      </c>
      <c r="C54" s="4" t="s">
        <v>51</v>
      </c>
      <c r="D54" s="6" t="s">
        <v>52</v>
      </c>
      <c r="E54" s="6">
        <v>6000</v>
      </c>
      <c r="F54" s="4" t="s">
        <v>50</v>
      </c>
      <c r="G54" s="4" t="s">
        <v>35</v>
      </c>
    </row>
    <row r="55" spans="1:7">
      <c r="A55" s="7">
        <v>52</v>
      </c>
      <c r="B55" s="8">
        <v>40023</v>
      </c>
      <c r="C55" s="7" t="s">
        <v>12</v>
      </c>
      <c r="D55" s="9" t="s">
        <v>13</v>
      </c>
      <c r="E55" s="9">
        <v>210000</v>
      </c>
      <c r="F55" s="7" t="s">
        <v>22</v>
      </c>
      <c r="G55" s="7" t="s">
        <v>23</v>
      </c>
    </row>
    <row r="56" spans="1:7">
      <c r="A56" s="4">
        <v>53</v>
      </c>
      <c r="B56" s="5">
        <v>40024</v>
      </c>
      <c r="C56" s="4" t="s">
        <v>29</v>
      </c>
      <c r="D56" s="6" t="s">
        <v>30</v>
      </c>
      <c r="E56" s="6">
        <v>38000</v>
      </c>
      <c r="F56" s="4" t="s">
        <v>18</v>
      </c>
      <c r="G56" s="4" t="s">
        <v>19</v>
      </c>
    </row>
    <row r="57" spans="1:7">
      <c r="A57" s="7">
        <v>54</v>
      </c>
      <c r="B57" s="8">
        <v>40025</v>
      </c>
      <c r="C57" s="7" t="s">
        <v>53</v>
      </c>
      <c r="D57" s="9" t="s">
        <v>54</v>
      </c>
      <c r="E57" s="9">
        <v>110000</v>
      </c>
      <c r="F57" s="7" t="s">
        <v>14</v>
      </c>
      <c r="G57" s="7" t="s">
        <v>15</v>
      </c>
    </row>
    <row r="58" spans="1:7">
      <c r="A58" s="4">
        <v>55</v>
      </c>
      <c r="B58" s="5">
        <v>40026</v>
      </c>
      <c r="C58" s="4" t="s">
        <v>8</v>
      </c>
      <c r="D58" s="6" t="s">
        <v>9</v>
      </c>
      <c r="E58" s="6">
        <v>230000</v>
      </c>
      <c r="F58" s="4" t="s">
        <v>46</v>
      </c>
      <c r="G58" s="4" t="s">
        <v>19</v>
      </c>
    </row>
    <row r="59" spans="1:7">
      <c r="A59" s="7">
        <v>56</v>
      </c>
      <c r="B59" s="8">
        <v>40026</v>
      </c>
      <c r="C59" s="7" t="s">
        <v>12</v>
      </c>
      <c r="D59" s="9" t="s">
        <v>13</v>
      </c>
      <c r="E59" s="9">
        <v>210000</v>
      </c>
      <c r="F59" s="7" t="s">
        <v>50</v>
      </c>
      <c r="G59" s="7" t="s">
        <v>35</v>
      </c>
    </row>
    <row r="60" spans="1:7">
      <c r="A60" s="4">
        <v>57</v>
      </c>
      <c r="B60" s="5">
        <v>40027</v>
      </c>
      <c r="C60" s="4" t="s">
        <v>16</v>
      </c>
      <c r="D60" s="6" t="s">
        <v>17</v>
      </c>
      <c r="E60" s="6">
        <v>3500</v>
      </c>
      <c r="F60" s="4" t="s">
        <v>47</v>
      </c>
      <c r="G60" s="4" t="s">
        <v>15</v>
      </c>
    </row>
    <row r="61" spans="1:7">
      <c r="A61" s="7">
        <v>58</v>
      </c>
      <c r="B61" s="8">
        <v>40028</v>
      </c>
      <c r="C61" s="7" t="s">
        <v>12</v>
      </c>
      <c r="D61" s="9" t="s">
        <v>13</v>
      </c>
      <c r="E61" s="9">
        <v>210000</v>
      </c>
      <c r="F61" s="7" t="s">
        <v>18</v>
      </c>
      <c r="G61" s="7" t="s">
        <v>19</v>
      </c>
    </row>
    <row r="62" spans="1:7">
      <c r="A62" s="4">
        <v>59</v>
      </c>
      <c r="B62" s="5">
        <v>40029</v>
      </c>
      <c r="C62" s="4" t="s">
        <v>8</v>
      </c>
      <c r="D62" s="6" t="s">
        <v>9</v>
      </c>
      <c r="E62" s="6">
        <v>230000</v>
      </c>
      <c r="F62" s="4" t="s">
        <v>41</v>
      </c>
      <c r="G62" s="4" t="s">
        <v>15</v>
      </c>
    </row>
    <row r="63" spans="1:7">
      <c r="A63" s="7">
        <v>60</v>
      </c>
      <c r="B63" s="8">
        <v>40030</v>
      </c>
      <c r="C63" s="7" t="s">
        <v>51</v>
      </c>
      <c r="D63" s="9" t="s">
        <v>52</v>
      </c>
      <c r="E63" s="9">
        <v>6000</v>
      </c>
      <c r="F63" s="7" t="s">
        <v>31</v>
      </c>
      <c r="G63" s="7" t="s">
        <v>23</v>
      </c>
    </row>
    <row r="64" spans="1:7">
      <c r="A64" s="4">
        <v>61</v>
      </c>
      <c r="B64" s="5">
        <v>40031</v>
      </c>
      <c r="C64" s="4" t="s">
        <v>26</v>
      </c>
      <c r="D64" s="6" t="s">
        <v>27</v>
      </c>
      <c r="E64" s="6">
        <v>53000</v>
      </c>
      <c r="F64" s="4" t="s">
        <v>47</v>
      </c>
      <c r="G64" s="4" t="s">
        <v>15</v>
      </c>
    </row>
    <row r="65" spans="1:7">
      <c r="A65" s="7">
        <v>62</v>
      </c>
      <c r="B65" s="8">
        <v>40032</v>
      </c>
      <c r="C65" s="7" t="s">
        <v>20</v>
      </c>
      <c r="D65" s="9" t="s">
        <v>21</v>
      </c>
      <c r="E65" s="9">
        <v>23000</v>
      </c>
      <c r="F65" s="7" t="s">
        <v>24</v>
      </c>
      <c r="G65" s="7" t="s">
        <v>25</v>
      </c>
    </row>
    <row r="66" spans="1:7">
      <c r="A66" s="4">
        <v>63</v>
      </c>
      <c r="B66" s="5">
        <v>40032</v>
      </c>
      <c r="C66" s="4" t="s">
        <v>8</v>
      </c>
      <c r="D66" s="6" t="s">
        <v>9</v>
      </c>
      <c r="E66" s="6">
        <v>230000</v>
      </c>
      <c r="F66" s="4" t="s">
        <v>14</v>
      </c>
      <c r="G66" s="4" t="s">
        <v>15</v>
      </c>
    </row>
    <row r="67" spans="1:7">
      <c r="A67" s="7">
        <v>64</v>
      </c>
      <c r="B67" s="8">
        <v>40033</v>
      </c>
      <c r="C67" s="7" t="s">
        <v>12</v>
      </c>
      <c r="D67" s="9" t="s">
        <v>13</v>
      </c>
      <c r="E67" s="9">
        <v>210000</v>
      </c>
      <c r="F67" s="7" t="s">
        <v>22</v>
      </c>
      <c r="G67" s="7" t="s">
        <v>23</v>
      </c>
    </row>
    <row r="68" spans="1:7">
      <c r="A68" s="4">
        <v>65</v>
      </c>
      <c r="B68" s="5">
        <v>40033</v>
      </c>
      <c r="C68" s="4" t="s">
        <v>57</v>
      </c>
      <c r="D68" s="6" t="s">
        <v>58</v>
      </c>
      <c r="E68" s="6">
        <v>150000</v>
      </c>
      <c r="F68" s="4" t="s">
        <v>46</v>
      </c>
      <c r="G68" s="4" t="s">
        <v>19</v>
      </c>
    </row>
    <row r="69" spans="1:7">
      <c r="A69" s="7">
        <v>66</v>
      </c>
      <c r="B69" s="8">
        <v>40033</v>
      </c>
      <c r="C69" s="7" t="s">
        <v>8</v>
      </c>
      <c r="D69" s="9" t="s">
        <v>9</v>
      </c>
      <c r="E69" s="9">
        <v>230000</v>
      </c>
      <c r="F69" s="7" t="s">
        <v>14</v>
      </c>
      <c r="G69" s="7" t="s">
        <v>15</v>
      </c>
    </row>
    <row r="70" spans="1:7">
      <c r="A70" s="4">
        <v>67</v>
      </c>
      <c r="B70" s="5">
        <v>40033</v>
      </c>
      <c r="C70" s="4" t="s">
        <v>42</v>
      </c>
      <c r="D70" s="6" t="s">
        <v>43</v>
      </c>
      <c r="E70" s="6">
        <v>120000</v>
      </c>
      <c r="F70" s="4" t="s">
        <v>10</v>
      </c>
      <c r="G70" s="4" t="s">
        <v>11</v>
      </c>
    </row>
    <row r="71" spans="1:7">
      <c r="A71" s="7">
        <v>68</v>
      </c>
      <c r="B71" s="8">
        <v>40034</v>
      </c>
      <c r="C71" s="7" t="s">
        <v>51</v>
      </c>
      <c r="D71" s="9" t="s">
        <v>52</v>
      </c>
      <c r="E71" s="9">
        <v>6000</v>
      </c>
      <c r="F71" s="7" t="s">
        <v>22</v>
      </c>
      <c r="G71" s="7" t="s">
        <v>23</v>
      </c>
    </row>
    <row r="72" spans="1:7">
      <c r="A72" s="4">
        <v>69</v>
      </c>
      <c r="B72" s="5">
        <v>40034</v>
      </c>
      <c r="C72" s="4" t="s">
        <v>26</v>
      </c>
      <c r="D72" s="6" t="s">
        <v>27</v>
      </c>
      <c r="E72" s="6">
        <v>53000</v>
      </c>
      <c r="F72" s="4" t="s">
        <v>31</v>
      </c>
      <c r="G72" s="4" t="s">
        <v>23</v>
      </c>
    </row>
    <row r="73" spans="1:7">
      <c r="A73" s="7">
        <v>70</v>
      </c>
      <c r="B73" s="8">
        <v>40034</v>
      </c>
      <c r="C73" s="7" t="s">
        <v>8</v>
      </c>
      <c r="D73" s="9" t="s">
        <v>9</v>
      </c>
      <c r="E73" s="9">
        <v>230000</v>
      </c>
      <c r="F73" s="7" t="s">
        <v>34</v>
      </c>
      <c r="G73" s="7" t="s">
        <v>35</v>
      </c>
    </row>
    <row r="74" spans="1:7">
      <c r="A74" s="4">
        <v>71</v>
      </c>
      <c r="B74" s="5">
        <v>40034</v>
      </c>
      <c r="C74" s="4" t="s">
        <v>12</v>
      </c>
      <c r="D74" s="6" t="s">
        <v>13</v>
      </c>
      <c r="E74" s="6">
        <v>210000</v>
      </c>
      <c r="F74" s="4" t="s">
        <v>18</v>
      </c>
      <c r="G74" s="4" t="s">
        <v>19</v>
      </c>
    </row>
    <row r="75" spans="1:7">
      <c r="A75" s="7">
        <v>72</v>
      </c>
      <c r="B75" s="8">
        <v>40034</v>
      </c>
      <c r="C75" s="7" t="s">
        <v>20</v>
      </c>
      <c r="D75" s="9" t="s">
        <v>21</v>
      </c>
      <c r="E75" s="9">
        <v>23000</v>
      </c>
      <c r="F75" s="7" t="s">
        <v>41</v>
      </c>
      <c r="G75" s="7" t="s">
        <v>15</v>
      </c>
    </row>
    <row r="76" spans="1:7">
      <c r="A76" s="4">
        <v>73</v>
      </c>
      <c r="B76" s="5">
        <v>40035</v>
      </c>
      <c r="C76" s="4" t="s">
        <v>8</v>
      </c>
      <c r="D76" s="6" t="s">
        <v>9</v>
      </c>
      <c r="E76" s="6">
        <v>230000</v>
      </c>
      <c r="F76" s="4" t="s">
        <v>41</v>
      </c>
      <c r="G76" s="4" t="s">
        <v>15</v>
      </c>
    </row>
    <row r="77" spans="1:7">
      <c r="A77" s="7">
        <v>74</v>
      </c>
      <c r="B77" s="8">
        <v>40035</v>
      </c>
      <c r="C77" s="7" t="s">
        <v>44</v>
      </c>
      <c r="D77" s="9" t="s">
        <v>45</v>
      </c>
      <c r="E77" s="9">
        <v>158000</v>
      </c>
      <c r="F77" s="7" t="s">
        <v>18</v>
      </c>
      <c r="G77" s="7" t="s">
        <v>19</v>
      </c>
    </row>
    <row r="78" spans="1:7">
      <c r="A78" s="4">
        <v>75</v>
      </c>
      <c r="B78" s="5">
        <v>40035</v>
      </c>
      <c r="C78" s="4" t="s">
        <v>51</v>
      </c>
      <c r="D78" s="6" t="s">
        <v>52</v>
      </c>
      <c r="E78" s="6">
        <v>6000</v>
      </c>
      <c r="F78" s="4" t="s">
        <v>14</v>
      </c>
      <c r="G78" s="4" t="s">
        <v>15</v>
      </c>
    </row>
    <row r="79" spans="1:7">
      <c r="A79" s="7">
        <v>76</v>
      </c>
      <c r="B79" s="8">
        <v>40036</v>
      </c>
      <c r="C79" s="7" t="s">
        <v>20</v>
      </c>
      <c r="D79" s="9" t="s">
        <v>21</v>
      </c>
      <c r="E79" s="9">
        <v>23000</v>
      </c>
      <c r="F79" s="7" t="s">
        <v>14</v>
      </c>
      <c r="G79" s="7" t="s">
        <v>15</v>
      </c>
    </row>
    <row r="80" spans="1:7">
      <c r="A80" s="4">
        <v>77</v>
      </c>
      <c r="B80" s="5">
        <v>40037</v>
      </c>
      <c r="C80" s="4" t="s">
        <v>29</v>
      </c>
      <c r="D80" s="6" t="s">
        <v>30</v>
      </c>
      <c r="E80" s="6">
        <v>38000</v>
      </c>
      <c r="F80" s="4" t="s">
        <v>24</v>
      </c>
      <c r="G80" s="4" t="s">
        <v>25</v>
      </c>
    </row>
    <row r="81" spans="1:7">
      <c r="A81" s="7">
        <v>78</v>
      </c>
      <c r="B81" s="8">
        <v>40038</v>
      </c>
      <c r="C81" s="7" t="s">
        <v>32</v>
      </c>
      <c r="D81" s="9" t="s">
        <v>33</v>
      </c>
      <c r="E81" s="9">
        <v>48000</v>
      </c>
      <c r="F81" s="7" t="s">
        <v>22</v>
      </c>
      <c r="G81" s="7" t="s">
        <v>23</v>
      </c>
    </row>
    <row r="82" spans="1:7">
      <c r="A82" s="4">
        <v>79</v>
      </c>
      <c r="B82" s="5">
        <v>40038</v>
      </c>
      <c r="C82" s="4" t="s">
        <v>20</v>
      </c>
      <c r="D82" s="6" t="s">
        <v>21</v>
      </c>
      <c r="E82" s="6">
        <v>23000</v>
      </c>
      <c r="F82" s="4" t="s">
        <v>50</v>
      </c>
      <c r="G82" s="4" t="s">
        <v>35</v>
      </c>
    </row>
    <row r="83" spans="1:7">
      <c r="A83" s="7">
        <v>80</v>
      </c>
      <c r="B83" s="8">
        <v>40038</v>
      </c>
      <c r="C83" s="7" t="s">
        <v>29</v>
      </c>
      <c r="D83" s="9" t="s">
        <v>30</v>
      </c>
      <c r="E83" s="9">
        <v>38000</v>
      </c>
      <c r="F83" s="7" t="s">
        <v>28</v>
      </c>
      <c r="G83" s="7" t="s">
        <v>11</v>
      </c>
    </row>
    <row r="84" spans="1:7">
      <c r="A84" s="4">
        <v>81</v>
      </c>
      <c r="B84" s="5">
        <v>40039</v>
      </c>
      <c r="C84" s="4" t="s">
        <v>48</v>
      </c>
      <c r="D84" s="6" t="s">
        <v>49</v>
      </c>
      <c r="E84" s="6">
        <v>120000</v>
      </c>
      <c r="F84" s="4" t="s">
        <v>34</v>
      </c>
      <c r="G84" s="4" t="s">
        <v>35</v>
      </c>
    </row>
    <row r="85" spans="1:7">
      <c r="A85" s="7">
        <v>82</v>
      </c>
      <c r="B85" s="8">
        <v>40040</v>
      </c>
      <c r="C85" s="7" t="s">
        <v>42</v>
      </c>
      <c r="D85" s="9" t="s">
        <v>43</v>
      </c>
      <c r="E85" s="9">
        <v>120000</v>
      </c>
      <c r="F85" s="7" t="s">
        <v>41</v>
      </c>
      <c r="G85" s="7" t="s">
        <v>15</v>
      </c>
    </row>
    <row r="86" spans="1:7">
      <c r="A86" s="4">
        <v>83</v>
      </c>
      <c r="B86" s="5">
        <v>40041</v>
      </c>
      <c r="C86" s="4" t="s">
        <v>8</v>
      </c>
      <c r="D86" s="6" t="s">
        <v>9</v>
      </c>
      <c r="E86" s="6">
        <v>230000</v>
      </c>
      <c r="F86" s="4" t="s">
        <v>50</v>
      </c>
      <c r="G86" s="4" t="s">
        <v>35</v>
      </c>
    </row>
    <row r="87" spans="1:7">
      <c r="A87" s="7">
        <v>84</v>
      </c>
      <c r="B87" s="8">
        <v>40042</v>
      </c>
      <c r="C87" s="7" t="s">
        <v>51</v>
      </c>
      <c r="D87" s="9" t="s">
        <v>52</v>
      </c>
      <c r="E87" s="9">
        <v>6000</v>
      </c>
      <c r="F87" s="7" t="s">
        <v>50</v>
      </c>
      <c r="G87" s="7" t="s">
        <v>35</v>
      </c>
    </row>
    <row r="88" spans="1:7">
      <c r="A88" s="4">
        <v>85</v>
      </c>
      <c r="B88" s="5">
        <v>40042</v>
      </c>
      <c r="C88" s="4" t="s">
        <v>20</v>
      </c>
      <c r="D88" s="6" t="s">
        <v>21</v>
      </c>
      <c r="E88" s="6">
        <v>23000</v>
      </c>
      <c r="F88" s="4" t="s">
        <v>46</v>
      </c>
      <c r="G88" s="4" t="s">
        <v>19</v>
      </c>
    </row>
    <row r="89" spans="1:7">
      <c r="A89" s="7">
        <v>86</v>
      </c>
      <c r="B89" s="8">
        <v>40042</v>
      </c>
      <c r="C89" s="7" t="s">
        <v>29</v>
      </c>
      <c r="D89" s="9" t="s">
        <v>30</v>
      </c>
      <c r="E89" s="9">
        <v>38000</v>
      </c>
      <c r="F89" s="7" t="s">
        <v>18</v>
      </c>
      <c r="G89" s="7" t="s">
        <v>19</v>
      </c>
    </row>
    <row r="90" spans="1:7">
      <c r="A90" s="4">
        <v>87</v>
      </c>
      <c r="B90" s="5">
        <v>40043</v>
      </c>
      <c r="C90" s="4" t="s">
        <v>48</v>
      </c>
      <c r="D90" s="6" t="s">
        <v>49</v>
      </c>
      <c r="E90" s="6">
        <v>120000</v>
      </c>
      <c r="F90" s="4" t="s">
        <v>10</v>
      </c>
      <c r="G90" s="4" t="s">
        <v>11</v>
      </c>
    </row>
    <row r="91" spans="1:7">
      <c r="A91" s="7">
        <v>88</v>
      </c>
      <c r="B91" s="8">
        <v>40044</v>
      </c>
      <c r="C91" s="7" t="s">
        <v>59</v>
      </c>
      <c r="D91" s="9" t="s">
        <v>33</v>
      </c>
      <c r="E91" s="9">
        <v>48000</v>
      </c>
      <c r="F91" s="7" t="s">
        <v>28</v>
      </c>
      <c r="G91" s="7" t="s">
        <v>11</v>
      </c>
    </row>
    <row r="92" spans="1:7">
      <c r="A92" s="4">
        <v>89</v>
      </c>
      <c r="B92" s="5">
        <v>40045</v>
      </c>
      <c r="C92" s="4" t="s">
        <v>60</v>
      </c>
      <c r="D92" s="6" t="s">
        <v>54</v>
      </c>
      <c r="E92" s="6">
        <v>110000</v>
      </c>
      <c r="F92" s="4" t="s">
        <v>41</v>
      </c>
      <c r="G92" s="4" t="s">
        <v>15</v>
      </c>
    </row>
    <row r="93" spans="1:7">
      <c r="A93" s="7">
        <v>90</v>
      </c>
      <c r="B93" s="8">
        <v>40045</v>
      </c>
      <c r="C93" s="7" t="s">
        <v>20</v>
      </c>
      <c r="D93" s="9" t="s">
        <v>21</v>
      </c>
      <c r="E93" s="9">
        <v>23000</v>
      </c>
      <c r="F93" s="7" t="s">
        <v>55</v>
      </c>
      <c r="G93" s="7" t="s">
        <v>11</v>
      </c>
    </row>
    <row r="94" spans="1:7">
      <c r="A94" s="4">
        <v>91</v>
      </c>
      <c r="B94" s="5">
        <v>40045</v>
      </c>
      <c r="C94" s="4" t="s">
        <v>29</v>
      </c>
      <c r="D94" s="6" t="s">
        <v>30</v>
      </c>
      <c r="E94" s="6">
        <v>38000</v>
      </c>
      <c r="F94" s="4" t="s">
        <v>50</v>
      </c>
      <c r="G94" s="4" t="s">
        <v>35</v>
      </c>
    </row>
    <row r="95" spans="1:7">
      <c r="A95" s="7">
        <v>92</v>
      </c>
      <c r="B95" s="8">
        <v>40046</v>
      </c>
      <c r="C95" s="7" t="s">
        <v>61</v>
      </c>
      <c r="D95" s="9" t="s">
        <v>40</v>
      </c>
      <c r="E95" s="9">
        <v>160000</v>
      </c>
      <c r="F95" s="7" t="s">
        <v>14</v>
      </c>
      <c r="G95" s="7" t="s">
        <v>15</v>
      </c>
    </row>
    <row r="96" spans="1:7">
      <c r="A96" s="4">
        <v>93</v>
      </c>
      <c r="B96" s="5">
        <v>40047</v>
      </c>
      <c r="C96" s="4" t="s">
        <v>62</v>
      </c>
      <c r="D96" s="6" t="s">
        <v>17</v>
      </c>
      <c r="E96" s="6">
        <v>3500</v>
      </c>
      <c r="F96" s="4" t="s">
        <v>18</v>
      </c>
      <c r="G96" s="4" t="s">
        <v>19</v>
      </c>
    </row>
    <row r="97" spans="1:7">
      <c r="A97" s="7">
        <v>94</v>
      </c>
      <c r="B97" s="8">
        <v>40048</v>
      </c>
      <c r="C97" s="7" t="s">
        <v>63</v>
      </c>
      <c r="D97" s="9" t="s">
        <v>37</v>
      </c>
      <c r="E97" s="9">
        <v>3500</v>
      </c>
      <c r="F97" s="7" t="s">
        <v>31</v>
      </c>
      <c r="G97" s="7" t="s">
        <v>23</v>
      </c>
    </row>
    <row r="98" spans="1:7">
      <c r="A98" s="4">
        <v>95</v>
      </c>
      <c r="B98" s="5">
        <v>40049</v>
      </c>
      <c r="C98" s="4" t="s">
        <v>64</v>
      </c>
      <c r="D98" s="6" t="s">
        <v>30</v>
      </c>
      <c r="E98" s="6">
        <v>38000</v>
      </c>
      <c r="F98" s="4" t="s">
        <v>10</v>
      </c>
      <c r="G98" s="4" t="s">
        <v>11</v>
      </c>
    </row>
    <row r="99" spans="1:7">
      <c r="A99" s="7">
        <v>96</v>
      </c>
      <c r="B99" s="8">
        <v>40050</v>
      </c>
      <c r="C99" s="7" t="s">
        <v>26</v>
      </c>
      <c r="D99" s="9" t="s">
        <v>27</v>
      </c>
      <c r="E99" s="9">
        <v>53000</v>
      </c>
      <c r="F99" s="7" t="s">
        <v>38</v>
      </c>
      <c r="G99" s="7" t="s">
        <v>25</v>
      </c>
    </row>
    <row r="100" spans="1:7">
      <c r="A100" s="4">
        <v>97</v>
      </c>
      <c r="B100" s="5">
        <v>40051</v>
      </c>
      <c r="C100" s="4" t="s">
        <v>8</v>
      </c>
      <c r="D100" s="6" t="s">
        <v>9</v>
      </c>
      <c r="E100" s="6">
        <v>230000</v>
      </c>
      <c r="F100" s="4" t="s">
        <v>38</v>
      </c>
      <c r="G100" s="4" t="s">
        <v>25</v>
      </c>
    </row>
    <row r="101" spans="1:7">
      <c r="A101" s="7">
        <v>98</v>
      </c>
      <c r="B101" s="8">
        <v>40052</v>
      </c>
      <c r="C101" s="7" t="s">
        <v>62</v>
      </c>
      <c r="D101" s="9" t="s">
        <v>17</v>
      </c>
      <c r="E101" s="9">
        <v>3500</v>
      </c>
      <c r="F101" s="7" t="s">
        <v>50</v>
      </c>
      <c r="G101" s="7" t="s">
        <v>35</v>
      </c>
    </row>
    <row r="102" spans="1:7">
      <c r="A102" s="4">
        <v>99</v>
      </c>
      <c r="B102" s="5">
        <v>40053</v>
      </c>
      <c r="C102" s="4" t="s">
        <v>63</v>
      </c>
      <c r="D102" s="6" t="s">
        <v>37</v>
      </c>
      <c r="E102" s="6">
        <v>3500</v>
      </c>
      <c r="F102" s="4" t="s">
        <v>10</v>
      </c>
      <c r="G102" s="4" t="s">
        <v>11</v>
      </c>
    </row>
    <row r="103" spans="1:7">
      <c r="A103" s="7">
        <v>100</v>
      </c>
      <c r="B103" s="8">
        <v>40054</v>
      </c>
      <c r="C103" s="7" t="s">
        <v>64</v>
      </c>
      <c r="D103" s="9" t="s">
        <v>30</v>
      </c>
      <c r="E103" s="9">
        <v>38000</v>
      </c>
      <c r="F103" s="7" t="s">
        <v>22</v>
      </c>
      <c r="G103" s="7" t="s">
        <v>23</v>
      </c>
    </row>
    <row r="104" spans="1:7">
      <c r="A104" s="4">
        <v>101</v>
      </c>
      <c r="B104" s="5">
        <v>40055</v>
      </c>
      <c r="C104" s="4" t="s">
        <v>26</v>
      </c>
      <c r="D104" s="6" t="s">
        <v>27</v>
      </c>
      <c r="E104" s="6">
        <v>53000</v>
      </c>
      <c r="F104" s="4" t="s">
        <v>55</v>
      </c>
      <c r="G104" s="4" t="s">
        <v>11</v>
      </c>
    </row>
    <row r="105" spans="1:7">
      <c r="A105" s="7">
        <v>102</v>
      </c>
      <c r="B105" s="8">
        <v>40056</v>
      </c>
      <c r="C105" s="7" t="s">
        <v>20</v>
      </c>
      <c r="D105" s="9" t="s">
        <v>21</v>
      </c>
      <c r="E105" s="9">
        <v>23000</v>
      </c>
      <c r="F105" s="7" t="s">
        <v>56</v>
      </c>
      <c r="G105" s="7" t="s">
        <v>19</v>
      </c>
    </row>
    <row r="106" spans="1:7">
      <c r="A106" s="4">
        <v>103</v>
      </c>
      <c r="B106" s="5">
        <v>40056</v>
      </c>
      <c r="C106" s="4" t="s">
        <v>8</v>
      </c>
      <c r="D106" s="6" t="s">
        <v>9</v>
      </c>
      <c r="E106" s="6">
        <v>230000</v>
      </c>
      <c r="F106" s="4" t="s">
        <v>56</v>
      </c>
      <c r="G106" s="4" t="s">
        <v>19</v>
      </c>
    </row>
    <row r="107" spans="1:7">
      <c r="A107" s="7">
        <v>104</v>
      </c>
      <c r="B107" s="8">
        <v>40056</v>
      </c>
      <c r="C107" s="7" t="s">
        <v>62</v>
      </c>
      <c r="D107" s="9" t="s">
        <v>17</v>
      </c>
      <c r="E107" s="9">
        <v>3500</v>
      </c>
      <c r="F107" s="7" t="s">
        <v>47</v>
      </c>
      <c r="G107" s="7" t="s">
        <v>15</v>
      </c>
    </row>
    <row r="108" spans="1:7">
      <c r="A108" s="4">
        <v>105</v>
      </c>
      <c r="B108" s="5">
        <v>40056</v>
      </c>
      <c r="C108" s="4" t="s">
        <v>63</v>
      </c>
      <c r="D108" s="6" t="s">
        <v>37</v>
      </c>
      <c r="E108" s="6">
        <v>3500</v>
      </c>
      <c r="F108" s="4" t="s">
        <v>22</v>
      </c>
      <c r="G108" s="4" t="s">
        <v>23</v>
      </c>
    </row>
    <row r="109" spans="1:7">
      <c r="A109" s="7">
        <v>106</v>
      </c>
      <c r="B109" s="8">
        <v>40057</v>
      </c>
      <c r="C109" s="7" t="s">
        <v>64</v>
      </c>
      <c r="D109" s="9" t="s">
        <v>30</v>
      </c>
      <c r="E109" s="9">
        <v>38000</v>
      </c>
      <c r="F109" s="7" t="s">
        <v>18</v>
      </c>
      <c r="G109" s="7" t="s">
        <v>19</v>
      </c>
    </row>
    <row r="110" spans="1:7">
      <c r="A110" s="4">
        <v>107</v>
      </c>
      <c r="B110" s="5">
        <v>40057</v>
      </c>
      <c r="C110" s="4" t="s">
        <v>26</v>
      </c>
      <c r="D110" s="6" t="s">
        <v>27</v>
      </c>
      <c r="E110" s="6">
        <v>53000</v>
      </c>
      <c r="F110" s="4" t="s">
        <v>46</v>
      </c>
      <c r="G110" s="4" t="s">
        <v>19</v>
      </c>
    </row>
    <row r="111" spans="1:7">
      <c r="A111" s="7">
        <v>108</v>
      </c>
      <c r="B111" s="8">
        <v>40057</v>
      </c>
      <c r="C111" s="7" t="s">
        <v>51</v>
      </c>
      <c r="D111" s="9" t="s">
        <v>52</v>
      </c>
      <c r="E111" s="9">
        <v>6000</v>
      </c>
      <c r="F111" s="7" t="s">
        <v>31</v>
      </c>
      <c r="G111" s="7" t="s">
        <v>23</v>
      </c>
    </row>
    <row r="112" spans="1:7">
      <c r="A112" s="4">
        <v>109</v>
      </c>
      <c r="B112" s="5">
        <v>40057</v>
      </c>
      <c r="C112" s="4" t="s">
        <v>20</v>
      </c>
      <c r="D112" s="6" t="s">
        <v>21</v>
      </c>
      <c r="E112" s="6">
        <v>23000</v>
      </c>
      <c r="F112" s="4" t="s">
        <v>41</v>
      </c>
      <c r="G112" s="4" t="s">
        <v>15</v>
      </c>
    </row>
    <row r="113" spans="1:7">
      <c r="A113" s="7">
        <v>110</v>
      </c>
      <c r="B113" s="8">
        <v>40058</v>
      </c>
      <c r="C113" s="7" t="s">
        <v>29</v>
      </c>
      <c r="D113" s="9" t="s">
        <v>30</v>
      </c>
      <c r="E113" s="9">
        <v>38000</v>
      </c>
      <c r="F113" s="7" t="s">
        <v>38</v>
      </c>
      <c r="G113" s="7" t="s">
        <v>25</v>
      </c>
    </row>
    <row r="114" spans="1:7">
      <c r="A114" s="4">
        <v>111</v>
      </c>
      <c r="B114" s="5">
        <v>40059</v>
      </c>
      <c r="C114" s="4" t="s">
        <v>32</v>
      </c>
      <c r="D114" s="6" t="s">
        <v>33</v>
      </c>
      <c r="E114" s="6">
        <v>48000</v>
      </c>
      <c r="F114" s="4" t="s">
        <v>24</v>
      </c>
      <c r="G114" s="4" t="s">
        <v>25</v>
      </c>
    </row>
    <row r="115" spans="1:7">
      <c r="A115" s="7">
        <v>112</v>
      </c>
      <c r="B115" s="8">
        <v>40060</v>
      </c>
      <c r="C115" s="7" t="s">
        <v>16</v>
      </c>
      <c r="D115" s="9" t="s">
        <v>17</v>
      </c>
      <c r="E115" s="9">
        <v>3500</v>
      </c>
      <c r="F115" s="7" t="s">
        <v>24</v>
      </c>
      <c r="G115" s="7" t="s">
        <v>25</v>
      </c>
    </row>
    <row r="116" spans="1:7">
      <c r="A116" s="4">
        <v>113</v>
      </c>
      <c r="B116" s="5">
        <v>40060</v>
      </c>
      <c r="C116" s="4" t="s">
        <v>42</v>
      </c>
      <c r="D116" s="6" t="s">
        <v>43</v>
      </c>
      <c r="E116" s="6">
        <v>120000</v>
      </c>
      <c r="F116" s="4" t="s">
        <v>22</v>
      </c>
      <c r="G116" s="4" t="s">
        <v>23</v>
      </c>
    </row>
    <row r="117" spans="1:7">
      <c r="A117" s="7">
        <v>114</v>
      </c>
      <c r="B117" s="8">
        <v>40060</v>
      </c>
      <c r="C117" s="7" t="s">
        <v>8</v>
      </c>
      <c r="D117" s="9" t="s">
        <v>9</v>
      </c>
      <c r="E117" s="9">
        <v>230000</v>
      </c>
      <c r="F117" s="7" t="s">
        <v>46</v>
      </c>
      <c r="G117" s="7" t="s">
        <v>19</v>
      </c>
    </row>
    <row r="118" spans="1:7">
      <c r="A118" s="4">
        <v>115</v>
      </c>
      <c r="B118" s="5">
        <v>40060</v>
      </c>
      <c r="C118" s="4" t="s">
        <v>51</v>
      </c>
      <c r="D118" s="6" t="s">
        <v>52</v>
      </c>
      <c r="E118" s="6">
        <v>6000</v>
      </c>
      <c r="F118" s="4" t="s">
        <v>28</v>
      </c>
      <c r="G118" s="4" t="s">
        <v>11</v>
      </c>
    </row>
    <row r="119" spans="1:7">
      <c r="A119" s="7">
        <v>116</v>
      </c>
      <c r="B119" s="8">
        <v>40061</v>
      </c>
      <c r="C119" s="7" t="s">
        <v>26</v>
      </c>
      <c r="D119" s="9" t="s">
        <v>27</v>
      </c>
      <c r="E119" s="9">
        <v>53000</v>
      </c>
      <c r="F119" s="7" t="s">
        <v>47</v>
      </c>
      <c r="G119" s="7" t="s">
        <v>15</v>
      </c>
    </row>
    <row r="120" spans="1:7">
      <c r="A120" s="4">
        <v>117</v>
      </c>
      <c r="B120" s="5">
        <v>40062</v>
      </c>
      <c r="C120" s="4" t="s">
        <v>20</v>
      </c>
      <c r="D120" s="6" t="s">
        <v>21</v>
      </c>
      <c r="E120" s="6">
        <v>23000</v>
      </c>
      <c r="F120" s="4" t="s">
        <v>18</v>
      </c>
      <c r="G120" s="4" t="s">
        <v>19</v>
      </c>
    </row>
    <row r="121" spans="1:7">
      <c r="A121" s="7">
        <v>118</v>
      </c>
      <c r="B121" s="8">
        <v>40063</v>
      </c>
      <c r="C121" s="7" t="s">
        <v>8</v>
      </c>
      <c r="D121" s="9" t="s">
        <v>9</v>
      </c>
      <c r="E121" s="9">
        <v>230000</v>
      </c>
      <c r="F121" s="7" t="s">
        <v>46</v>
      </c>
      <c r="G121" s="7" t="s">
        <v>19</v>
      </c>
    </row>
    <row r="122" spans="1:7">
      <c r="A122" s="4">
        <v>119</v>
      </c>
      <c r="B122" s="5">
        <v>40064</v>
      </c>
      <c r="C122" s="4" t="s">
        <v>12</v>
      </c>
      <c r="D122" s="6" t="s">
        <v>13</v>
      </c>
      <c r="E122" s="6">
        <v>210000</v>
      </c>
      <c r="F122" s="4" t="s">
        <v>56</v>
      </c>
      <c r="G122" s="4" t="s">
        <v>19</v>
      </c>
    </row>
    <row r="123" spans="1:7">
      <c r="A123" s="7">
        <v>120</v>
      </c>
      <c r="B123" s="8">
        <v>40065</v>
      </c>
      <c r="C123" s="7" t="s">
        <v>51</v>
      </c>
      <c r="D123" s="9" t="s">
        <v>52</v>
      </c>
      <c r="E123" s="9">
        <v>6000</v>
      </c>
      <c r="F123" s="7" t="s">
        <v>47</v>
      </c>
      <c r="G123" s="7" t="s">
        <v>15</v>
      </c>
    </row>
    <row r="124" spans="1:7">
      <c r="A124" s="4">
        <v>121</v>
      </c>
      <c r="B124" s="5">
        <v>40066</v>
      </c>
      <c r="C124" s="4" t="s">
        <v>26</v>
      </c>
      <c r="D124" s="6" t="s">
        <v>27</v>
      </c>
      <c r="E124" s="6">
        <v>53000</v>
      </c>
      <c r="F124" s="4" t="s">
        <v>18</v>
      </c>
      <c r="G124" s="4" t="s">
        <v>19</v>
      </c>
    </row>
    <row r="125" spans="1:7">
      <c r="A125" s="7">
        <v>122</v>
      </c>
      <c r="B125" s="8">
        <v>40067</v>
      </c>
      <c r="C125" s="7" t="s">
        <v>8</v>
      </c>
      <c r="D125" s="9" t="s">
        <v>9</v>
      </c>
      <c r="E125" s="9">
        <v>230000</v>
      </c>
      <c r="F125" s="7" t="s">
        <v>55</v>
      </c>
      <c r="G125" s="7" t="s">
        <v>11</v>
      </c>
    </row>
    <row r="126" spans="1:7">
      <c r="A126" s="4">
        <v>123</v>
      </c>
      <c r="B126" s="5">
        <v>40068</v>
      </c>
      <c r="C126" s="4" t="s">
        <v>16</v>
      </c>
      <c r="D126" s="6" t="s">
        <v>17</v>
      </c>
      <c r="E126" s="6">
        <v>3500</v>
      </c>
      <c r="F126" s="4" t="s">
        <v>46</v>
      </c>
      <c r="G126" s="4" t="s">
        <v>19</v>
      </c>
    </row>
    <row r="127" spans="1:7">
      <c r="A127" s="7">
        <v>124</v>
      </c>
      <c r="B127" s="8">
        <v>40069</v>
      </c>
      <c r="C127" s="7" t="s">
        <v>12</v>
      </c>
      <c r="D127" s="9" t="s">
        <v>13</v>
      </c>
      <c r="E127" s="9">
        <v>210000</v>
      </c>
      <c r="F127" s="7" t="s">
        <v>46</v>
      </c>
      <c r="G127" s="7" t="s">
        <v>19</v>
      </c>
    </row>
    <row r="128" spans="1:7">
      <c r="A128" s="4">
        <v>125</v>
      </c>
      <c r="B128" s="5">
        <v>40069</v>
      </c>
      <c r="C128" s="4" t="s">
        <v>8</v>
      </c>
      <c r="D128" s="6" t="s">
        <v>9</v>
      </c>
      <c r="E128" s="6">
        <v>230000</v>
      </c>
      <c r="F128" s="4" t="s">
        <v>10</v>
      </c>
      <c r="G128" s="4" t="s">
        <v>11</v>
      </c>
    </row>
    <row r="129" spans="1:7">
      <c r="A129" s="7">
        <v>126</v>
      </c>
      <c r="B129" s="8">
        <v>40069</v>
      </c>
      <c r="C129" s="7" t="s">
        <v>51</v>
      </c>
      <c r="D129" s="9" t="s">
        <v>52</v>
      </c>
      <c r="E129" s="9">
        <v>6000</v>
      </c>
      <c r="F129" s="7" t="s">
        <v>14</v>
      </c>
      <c r="G129" s="7" t="s">
        <v>15</v>
      </c>
    </row>
    <row r="130" spans="1:7">
      <c r="A130" s="4">
        <v>127</v>
      </c>
      <c r="B130" s="5">
        <v>40070</v>
      </c>
      <c r="C130" s="4" t="s">
        <v>48</v>
      </c>
      <c r="D130" s="6" t="s">
        <v>49</v>
      </c>
      <c r="E130" s="6">
        <v>120000</v>
      </c>
      <c r="F130" s="4" t="s">
        <v>24</v>
      </c>
      <c r="G130" s="4" t="s">
        <v>25</v>
      </c>
    </row>
    <row r="131" spans="1:7">
      <c r="A131" s="7">
        <v>128</v>
      </c>
      <c r="B131" s="8">
        <v>40071</v>
      </c>
      <c r="C131" s="7" t="s">
        <v>20</v>
      </c>
      <c r="D131" s="9" t="s">
        <v>21</v>
      </c>
      <c r="E131" s="9">
        <v>23000</v>
      </c>
      <c r="F131" s="7" t="s">
        <v>34</v>
      </c>
      <c r="G131" s="7" t="s">
        <v>35</v>
      </c>
    </row>
    <row r="132" spans="1:7">
      <c r="A132" s="4">
        <v>129</v>
      </c>
      <c r="B132" s="5">
        <v>40072</v>
      </c>
      <c r="C132" s="4" t="s">
        <v>8</v>
      </c>
      <c r="D132" s="6" t="s">
        <v>9</v>
      </c>
      <c r="E132" s="6">
        <v>230000</v>
      </c>
      <c r="F132" s="4" t="s">
        <v>34</v>
      </c>
      <c r="G132" s="4" t="s">
        <v>35</v>
      </c>
    </row>
    <row r="133" spans="1:7">
      <c r="A133" s="7">
        <v>130</v>
      </c>
      <c r="B133" s="8">
        <v>40073</v>
      </c>
      <c r="C133" s="7" t="s">
        <v>12</v>
      </c>
      <c r="D133" s="9" t="s">
        <v>13</v>
      </c>
      <c r="E133" s="9">
        <v>210000</v>
      </c>
      <c r="F133" s="7" t="s">
        <v>55</v>
      </c>
      <c r="G133" s="7" t="s">
        <v>11</v>
      </c>
    </row>
    <row r="134" spans="1:7">
      <c r="A134" s="4">
        <v>131</v>
      </c>
      <c r="B134" s="5">
        <v>40074</v>
      </c>
      <c r="C134" s="4" t="s">
        <v>8</v>
      </c>
      <c r="D134" s="6" t="s">
        <v>9</v>
      </c>
      <c r="E134" s="6">
        <v>230000</v>
      </c>
      <c r="F134" s="4" t="s">
        <v>55</v>
      </c>
      <c r="G134" s="4" t="s">
        <v>11</v>
      </c>
    </row>
    <row r="135" spans="1:7">
      <c r="A135" s="7">
        <v>132</v>
      </c>
      <c r="B135" s="8">
        <v>40074</v>
      </c>
      <c r="C135" s="7" t="s">
        <v>61</v>
      </c>
      <c r="D135" s="9" t="s">
        <v>40</v>
      </c>
      <c r="E135" s="9">
        <v>160000</v>
      </c>
      <c r="F135" s="7" t="s">
        <v>28</v>
      </c>
      <c r="G135" s="7" t="s">
        <v>11</v>
      </c>
    </row>
    <row r="136" spans="1:7">
      <c r="A136" s="4">
        <v>133</v>
      </c>
      <c r="B136" s="5">
        <v>40074</v>
      </c>
      <c r="C136" s="4" t="s">
        <v>64</v>
      </c>
      <c r="D136" s="6" t="s">
        <v>30</v>
      </c>
      <c r="E136" s="6">
        <v>38000</v>
      </c>
      <c r="F136" s="4" t="s">
        <v>28</v>
      </c>
      <c r="G136" s="4" t="s">
        <v>11</v>
      </c>
    </row>
    <row r="137" spans="1:7">
      <c r="A137" s="7">
        <v>134</v>
      </c>
      <c r="B137" s="8">
        <v>40074</v>
      </c>
      <c r="C137" s="7" t="s">
        <v>63</v>
      </c>
      <c r="D137" s="9" t="s">
        <v>37</v>
      </c>
      <c r="E137" s="9">
        <v>3500</v>
      </c>
      <c r="F137" s="7" t="s">
        <v>18</v>
      </c>
      <c r="G137" s="7" t="s">
        <v>19</v>
      </c>
    </row>
    <row r="138" spans="1:7">
      <c r="A138" s="4">
        <v>135</v>
      </c>
      <c r="B138" s="5">
        <v>40075</v>
      </c>
      <c r="C138" s="4" t="s">
        <v>20</v>
      </c>
      <c r="D138" s="6" t="s">
        <v>21</v>
      </c>
      <c r="E138" s="6">
        <v>23000</v>
      </c>
      <c r="F138" s="4" t="s">
        <v>47</v>
      </c>
      <c r="G138" s="4" t="s">
        <v>15</v>
      </c>
    </row>
    <row r="139" spans="1:7">
      <c r="A139" s="7">
        <v>136</v>
      </c>
      <c r="B139" s="8">
        <v>40076</v>
      </c>
      <c r="C139" s="7" t="s">
        <v>12</v>
      </c>
      <c r="D139" s="9" t="s">
        <v>13</v>
      </c>
      <c r="E139" s="9">
        <v>210000</v>
      </c>
      <c r="F139" s="7" t="s">
        <v>47</v>
      </c>
      <c r="G139" s="7" t="s">
        <v>15</v>
      </c>
    </row>
    <row r="140" spans="1:7">
      <c r="A140" s="4">
        <v>137</v>
      </c>
      <c r="B140" s="5">
        <v>40077</v>
      </c>
      <c r="C140" s="4" t="s">
        <v>51</v>
      </c>
      <c r="D140" s="6" t="s">
        <v>52</v>
      </c>
      <c r="E140" s="6">
        <v>6000</v>
      </c>
      <c r="F140" s="4" t="s">
        <v>18</v>
      </c>
      <c r="G140" s="4" t="s">
        <v>19</v>
      </c>
    </row>
    <row r="141" spans="1:7">
      <c r="A141" s="7">
        <v>138</v>
      </c>
      <c r="B141" s="8">
        <v>40078</v>
      </c>
      <c r="C141" s="7" t="s">
        <v>26</v>
      </c>
      <c r="D141" s="9" t="s">
        <v>27</v>
      </c>
      <c r="E141" s="9">
        <v>53000</v>
      </c>
      <c r="F141" s="7" t="s">
        <v>56</v>
      </c>
      <c r="G141" s="7" t="s">
        <v>19</v>
      </c>
    </row>
    <row r="142" spans="1:7">
      <c r="A142" s="4">
        <v>139</v>
      </c>
      <c r="B142" s="5">
        <v>40078</v>
      </c>
      <c r="C142" s="4" t="s">
        <v>8</v>
      </c>
      <c r="D142" s="6" t="s">
        <v>9</v>
      </c>
      <c r="E142" s="6">
        <v>230000</v>
      </c>
      <c r="F142" s="4" t="s">
        <v>56</v>
      </c>
      <c r="G142" s="4" t="s">
        <v>19</v>
      </c>
    </row>
    <row r="143" spans="1:7">
      <c r="A143" s="7">
        <v>140</v>
      </c>
      <c r="B143" s="8">
        <v>40078</v>
      </c>
      <c r="C143" s="7" t="s">
        <v>16</v>
      </c>
      <c r="D143" s="9" t="s">
        <v>17</v>
      </c>
      <c r="E143" s="9">
        <v>3500</v>
      </c>
      <c r="F143" s="7" t="s">
        <v>55</v>
      </c>
      <c r="G143" s="7" t="s">
        <v>11</v>
      </c>
    </row>
    <row r="144" spans="1:7">
      <c r="A144" s="4">
        <v>141</v>
      </c>
      <c r="B144" s="5">
        <v>40079</v>
      </c>
      <c r="C144" s="4" t="s">
        <v>12</v>
      </c>
      <c r="D144" s="6" t="s">
        <v>13</v>
      </c>
      <c r="E144" s="6">
        <v>210000</v>
      </c>
      <c r="F144" s="4" t="s">
        <v>31</v>
      </c>
      <c r="G144" s="4" t="s">
        <v>23</v>
      </c>
    </row>
    <row r="145" spans="1:7">
      <c r="A145" s="7">
        <v>142</v>
      </c>
      <c r="B145" s="8">
        <v>40080</v>
      </c>
      <c r="C145" s="7" t="s">
        <v>12</v>
      </c>
      <c r="D145" s="9" t="s">
        <v>13</v>
      </c>
      <c r="E145" s="9">
        <v>210000</v>
      </c>
      <c r="F145" s="7" t="s">
        <v>55</v>
      </c>
      <c r="G145" s="7" t="s">
        <v>11</v>
      </c>
    </row>
    <row r="146" spans="1:7">
      <c r="A146" s="4">
        <v>143</v>
      </c>
      <c r="B146" s="5">
        <v>40081</v>
      </c>
      <c r="C146" s="4" t="s">
        <v>51</v>
      </c>
      <c r="D146" s="6" t="s">
        <v>52</v>
      </c>
      <c r="E146" s="6">
        <v>6000</v>
      </c>
      <c r="F146" s="4" t="s">
        <v>38</v>
      </c>
      <c r="G146" s="4" t="s">
        <v>25</v>
      </c>
    </row>
    <row r="147" spans="1:7">
      <c r="A147" s="7">
        <v>144</v>
      </c>
      <c r="B147" s="8">
        <v>40082</v>
      </c>
      <c r="C147" s="7" t="s">
        <v>26</v>
      </c>
      <c r="D147" s="9" t="s">
        <v>27</v>
      </c>
      <c r="E147" s="9">
        <v>53000</v>
      </c>
      <c r="F147" s="7" t="s">
        <v>38</v>
      </c>
      <c r="G147" s="7" t="s">
        <v>25</v>
      </c>
    </row>
    <row r="148" spans="1:7">
      <c r="A148" s="4">
        <v>145</v>
      </c>
      <c r="B148" s="5">
        <v>40082</v>
      </c>
      <c r="C148" s="4" t="s">
        <v>8</v>
      </c>
      <c r="D148" s="6" t="s">
        <v>9</v>
      </c>
      <c r="E148" s="6">
        <v>230000</v>
      </c>
      <c r="F148" s="4" t="s">
        <v>46</v>
      </c>
      <c r="G148" s="4" t="s">
        <v>19</v>
      </c>
    </row>
    <row r="149" spans="1:7">
      <c r="A149" s="7">
        <v>146</v>
      </c>
      <c r="B149" s="8">
        <v>40082</v>
      </c>
      <c r="C149" s="7" t="s">
        <v>16</v>
      </c>
      <c r="D149" s="9" t="s">
        <v>17</v>
      </c>
      <c r="E149" s="9">
        <v>3500</v>
      </c>
      <c r="F149" s="7" t="s">
        <v>10</v>
      </c>
      <c r="G149" s="7" t="s">
        <v>11</v>
      </c>
    </row>
    <row r="150" spans="1:7">
      <c r="A150" s="4">
        <v>147</v>
      </c>
      <c r="B150" s="5">
        <v>40083</v>
      </c>
      <c r="C150" s="4" t="s">
        <v>12</v>
      </c>
      <c r="D150" s="6" t="s">
        <v>13</v>
      </c>
      <c r="E150" s="6">
        <v>210000</v>
      </c>
      <c r="F150" s="4" t="s">
        <v>24</v>
      </c>
      <c r="G150" s="4" t="s">
        <v>25</v>
      </c>
    </row>
    <row r="151" spans="1:7">
      <c r="A151" s="7">
        <v>148</v>
      </c>
      <c r="B151" s="8">
        <v>40083</v>
      </c>
      <c r="C151" s="7" t="s">
        <v>12</v>
      </c>
      <c r="D151" s="9" t="s">
        <v>13</v>
      </c>
      <c r="E151" s="9">
        <v>210000</v>
      </c>
      <c r="F151" s="7" t="s">
        <v>18</v>
      </c>
      <c r="G151" s="7" t="s">
        <v>19</v>
      </c>
    </row>
    <row r="152" spans="1:7">
      <c r="A152" s="4">
        <v>149</v>
      </c>
      <c r="B152" s="5">
        <v>40083</v>
      </c>
      <c r="C152" s="4" t="s">
        <v>51</v>
      </c>
      <c r="D152" s="6" t="s">
        <v>52</v>
      </c>
      <c r="E152" s="6">
        <v>6000</v>
      </c>
      <c r="F152" s="4" t="s">
        <v>41</v>
      </c>
      <c r="G152" s="4" t="s">
        <v>15</v>
      </c>
    </row>
    <row r="153" spans="1:7">
      <c r="A153" s="7">
        <v>150</v>
      </c>
      <c r="B153" s="8">
        <v>40084</v>
      </c>
      <c r="C153" s="7" t="s">
        <v>26</v>
      </c>
      <c r="D153" s="9" t="s">
        <v>27</v>
      </c>
      <c r="E153" s="9">
        <v>53000</v>
      </c>
      <c r="F153" s="7" t="s">
        <v>10</v>
      </c>
      <c r="G153" s="7" t="s">
        <v>11</v>
      </c>
    </row>
    <row r="154" spans="1:7">
      <c r="A154" s="4">
        <v>151</v>
      </c>
      <c r="B154" s="5">
        <v>40085</v>
      </c>
      <c r="C154" s="4" t="s">
        <v>8</v>
      </c>
      <c r="D154" s="6" t="s">
        <v>9</v>
      </c>
      <c r="E154" s="6">
        <v>230000</v>
      </c>
      <c r="F154" s="4" t="s">
        <v>18</v>
      </c>
      <c r="G154" s="4" t="s">
        <v>19</v>
      </c>
    </row>
    <row r="155" spans="1:7">
      <c r="A155" s="7">
        <v>152</v>
      </c>
      <c r="B155" s="8">
        <v>40086</v>
      </c>
      <c r="C155" s="7" t="s">
        <v>16</v>
      </c>
      <c r="D155" s="9" t="s">
        <v>17</v>
      </c>
      <c r="E155" s="9">
        <v>3500</v>
      </c>
      <c r="F155" s="7" t="s">
        <v>18</v>
      </c>
      <c r="G155" s="7" t="s">
        <v>19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sqref="A1:G1"/>
    </sheetView>
  </sheetViews>
  <sheetFormatPr defaultRowHeight="13.5"/>
  <cols>
    <col min="1" max="1" width="12.625" bestFit="1" customWidth="1"/>
    <col min="2" max="2" width="11.125" bestFit="1" customWidth="1"/>
    <col min="3" max="4" width="10.625" bestFit="1" customWidth="1"/>
    <col min="5" max="5" width="11.875" bestFit="1" customWidth="1"/>
  </cols>
  <sheetData>
    <row r="3" spans="1:5">
      <c r="A3" t="s">
        <v>65</v>
      </c>
      <c r="B3" t="s">
        <v>66</v>
      </c>
    </row>
    <row r="4" spans="1:5">
      <c r="A4" s="10" t="s">
        <v>67</v>
      </c>
      <c r="B4" s="10" t="s">
        <v>68</v>
      </c>
      <c r="C4" s="10" t="s">
        <v>69</v>
      </c>
      <c r="D4" s="10" t="s">
        <v>70</v>
      </c>
      <c r="E4" s="10" t="s">
        <v>71</v>
      </c>
    </row>
    <row r="5" spans="1:5">
      <c r="A5" s="11" t="s">
        <v>23</v>
      </c>
      <c r="B5" s="10">
        <v>828000</v>
      </c>
      <c r="C5" s="10">
        <v>368000</v>
      </c>
      <c r="D5" s="10">
        <v>336000</v>
      </c>
      <c r="E5" s="10">
        <v>1532000</v>
      </c>
    </row>
    <row r="6" spans="1:5">
      <c r="A6" s="11" t="s">
        <v>15</v>
      </c>
      <c r="B6" s="10">
        <v>968500</v>
      </c>
      <c r="C6" s="10">
        <v>1422000</v>
      </c>
      <c r="D6" s="10">
        <v>327000</v>
      </c>
      <c r="E6" s="10">
        <v>2717500</v>
      </c>
    </row>
    <row r="7" spans="1:5">
      <c r="A7" s="11" t="s">
        <v>35</v>
      </c>
      <c r="B7" s="10">
        <v>709000</v>
      </c>
      <c r="C7" s="10">
        <v>860500</v>
      </c>
      <c r="D7" s="10">
        <v>253000</v>
      </c>
      <c r="E7" s="10">
        <v>1822500</v>
      </c>
    </row>
    <row r="8" spans="1:5">
      <c r="A8" s="11" t="s">
        <v>19</v>
      </c>
      <c r="B8" s="10">
        <v>1051000</v>
      </c>
      <c r="C8" s="10">
        <v>1275500</v>
      </c>
      <c r="D8" s="10">
        <v>2016500</v>
      </c>
      <c r="E8" s="10">
        <v>4343000</v>
      </c>
    </row>
    <row r="9" spans="1:5">
      <c r="A9" s="11" t="s">
        <v>11</v>
      </c>
      <c r="B9" s="10">
        <v>1353500</v>
      </c>
      <c r="C9" s="10">
        <v>443500</v>
      </c>
      <c r="D9" s="10">
        <v>1374000</v>
      </c>
      <c r="E9" s="10">
        <v>3171000</v>
      </c>
    </row>
    <row r="10" spans="1:5">
      <c r="A10" s="11" t="s">
        <v>25</v>
      </c>
      <c r="B10" s="10">
        <v>486000</v>
      </c>
      <c r="C10" s="10">
        <v>344000</v>
      </c>
      <c r="D10" s="10">
        <v>478500</v>
      </c>
      <c r="E10" s="10">
        <v>1308500</v>
      </c>
    </row>
    <row r="11" spans="1:5">
      <c r="A11" s="11" t="s">
        <v>71</v>
      </c>
      <c r="B11" s="10">
        <v>5396000</v>
      </c>
      <c r="C11" s="10">
        <v>4713500</v>
      </c>
      <c r="D11" s="10">
        <v>4785000</v>
      </c>
      <c r="E11" s="10">
        <v>14894500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sqref="A1:F1"/>
    </sheetView>
  </sheetViews>
  <sheetFormatPr defaultRowHeight="13.5"/>
  <cols>
    <col min="1" max="5" width="13.375" customWidth="1"/>
  </cols>
  <sheetData>
    <row r="1" spans="1:6" ht="17.25">
      <c r="A1" s="21" t="s">
        <v>72</v>
      </c>
      <c r="B1" s="21"/>
      <c r="C1" s="21"/>
      <c r="D1" s="21"/>
      <c r="E1" s="21"/>
      <c r="F1" s="21"/>
    </row>
    <row r="3" spans="1:6">
      <c r="A3" s="12" t="s">
        <v>73</v>
      </c>
      <c r="B3" s="13" t="s">
        <v>68</v>
      </c>
      <c r="C3" s="13" t="s">
        <v>69</v>
      </c>
      <c r="D3" s="13" t="s">
        <v>70</v>
      </c>
      <c r="E3" s="13" t="s">
        <v>74</v>
      </c>
      <c r="F3" s="13" t="s">
        <v>75</v>
      </c>
    </row>
    <row r="4" spans="1:6">
      <c r="A4" s="14" t="s">
        <v>19</v>
      </c>
      <c r="B4" s="15">
        <v>1051000</v>
      </c>
      <c r="C4" s="15">
        <v>1275500</v>
      </c>
      <c r="D4" s="15">
        <v>2016500</v>
      </c>
      <c r="E4" s="15">
        <f>SUM(B4:D4)</f>
        <v>4343000</v>
      </c>
      <c r="F4" s="16">
        <f t="shared" ref="F4:F10" si="0">E4/$E$10</f>
        <v>0.29895026673550162</v>
      </c>
    </row>
    <row r="5" spans="1:6">
      <c r="A5" s="14" t="s">
        <v>11</v>
      </c>
      <c r="B5" s="15">
        <v>1237000</v>
      </c>
      <c r="C5" s="15">
        <v>376500</v>
      </c>
      <c r="D5" s="15">
        <v>1374000</v>
      </c>
      <c r="E5" s="15">
        <f>SUM(B5:D5)</f>
        <v>2987500</v>
      </c>
      <c r="F5" s="16">
        <f t="shared" si="0"/>
        <v>0.20564446738943384</v>
      </c>
    </row>
    <row r="6" spans="1:6">
      <c r="A6" s="14" t="s">
        <v>15</v>
      </c>
      <c r="B6" s="15">
        <v>968500</v>
      </c>
      <c r="C6" s="15">
        <v>1422000</v>
      </c>
      <c r="D6" s="15">
        <v>327000</v>
      </c>
      <c r="E6" s="15">
        <f>SUM(B6:D6)</f>
        <v>2717500</v>
      </c>
      <c r="F6" s="16">
        <f t="shared" si="0"/>
        <v>0.18705902598520049</v>
      </c>
    </row>
    <row r="7" spans="1:6">
      <c r="A7" s="14" t="s">
        <v>35</v>
      </c>
      <c r="B7" s="15">
        <v>709000</v>
      </c>
      <c r="C7" s="15">
        <v>744000</v>
      </c>
      <c r="D7" s="15">
        <v>253000</v>
      </c>
      <c r="E7" s="15">
        <f>SUM(B7:D7)</f>
        <v>1706000</v>
      </c>
      <c r="F7" s="16">
        <f t="shared" si="0"/>
        <v>0.11743245568748925</v>
      </c>
    </row>
    <row r="8" spans="1:6">
      <c r="A8" s="14" t="s">
        <v>23</v>
      </c>
      <c r="B8" s="15">
        <v>828000</v>
      </c>
      <c r="C8" s="15">
        <v>368000</v>
      </c>
      <c r="D8" s="15">
        <v>336000</v>
      </c>
      <c r="E8" s="15">
        <f>SUM(B8:D8)</f>
        <v>1532000</v>
      </c>
      <c r="F8" s="16">
        <f t="shared" si="0"/>
        <v>0.10545517122698331</v>
      </c>
    </row>
    <row r="9" spans="1:6">
      <c r="A9" s="14" t="s">
        <v>25</v>
      </c>
      <c r="B9" s="15">
        <v>486000</v>
      </c>
      <c r="C9" s="15">
        <v>344000</v>
      </c>
      <c r="D9" s="15">
        <v>411500</v>
      </c>
      <c r="E9" s="15">
        <f>SUM(B9:D9)</f>
        <v>1241500</v>
      </c>
      <c r="F9" s="16">
        <f t="shared" si="0"/>
        <v>8.5458612975391493E-2</v>
      </c>
    </row>
    <row r="10" spans="1:6">
      <c r="A10" s="12" t="s">
        <v>74</v>
      </c>
      <c r="B10" s="17">
        <f>SUM(B4:B9)</f>
        <v>5279500</v>
      </c>
      <c r="C10" s="17">
        <f>SUM(C4:C9)</f>
        <v>4530000</v>
      </c>
      <c r="D10" s="17">
        <f>SUM(D4:D9)</f>
        <v>4718000</v>
      </c>
      <c r="E10" s="17">
        <f>SUM(B10:D10)</f>
        <v>14527500</v>
      </c>
      <c r="F10" s="18">
        <f t="shared" si="0"/>
        <v>1</v>
      </c>
    </row>
  </sheetData>
  <mergeCells count="1">
    <mergeCell ref="A1:F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売上</vt:lpstr>
      <vt:lpstr>支店別ピボット</vt:lpstr>
      <vt:lpstr>支店別売上</vt:lpstr>
      <vt:lpstr>支店別売上!Print_Area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</dc:creator>
  <cp:lastModifiedBy>mama</cp:lastModifiedBy>
  <dcterms:created xsi:type="dcterms:W3CDTF">2009-06-29T06:41:25Z</dcterms:created>
  <dcterms:modified xsi:type="dcterms:W3CDTF">2009-06-30T14:02:37Z</dcterms:modified>
</cp:coreProperties>
</file>