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0" yWindow="570" windowWidth="10215" windowHeight="5415"/>
  </bookViews>
  <sheets>
    <sheet name="04未完成" sheetId="1" r:id="rId1"/>
    <sheet name="04完成" sheetId="4" r:id="rId2"/>
    <sheet name="祝日一覧表" sheetId="3" r:id="rId3"/>
  </sheets>
  <calcPr calcId="125725"/>
</workbook>
</file>

<file path=xl/calcChain.xml><?xml version="1.0" encoding="utf-8"?>
<calcChain xmlns="http://schemas.openxmlformats.org/spreadsheetml/2006/main">
  <c r="G14" i="4"/>
  <c r="F14"/>
  <c r="E14"/>
  <c r="D14"/>
  <c r="C14"/>
  <c r="B14"/>
  <c r="A14"/>
  <c r="G12"/>
  <c r="F12"/>
  <c r="E12"/>
  <c r="D12"/>
  <c r="C12"/>
  <c r="B12"/>
  <c r="A12"/>
  <c r="G10"/>
  <c r="F10"/>
  <c r="E10"/>
  <c r="D10"/>
  <c r="C10"/>
  <c r="B10"/>
  <c r="A10"/>
  <c r="G8"/>
  <c r="F8"/>
  <c r="E8"/>
  <c r="D8"/>
  <c r="C8"/>
  <c r="B8"/>
  <c r="A8"/>
  <c r="C5"/>
  <c r="D5" s="1"/>
  <c r="A3"/>
  <c r="G2"/>
  <c r="D5" i="1"/>
  <c r="E5" s="1"/>
  <c r="F5" s="1"/>
  <c r="G5" s="1"/>
  <c r="A7" s="1"/>
  <c r="B7" s="1"/>
  <c r="C7" s="1"/>
  <c r="D7" s="1"/>
  <c r="E7" s="1"/>
  <c r="F7" s="1"/>
  <c r="G7" s="1"/>
  <c r="A9" s="1"/>
  <c r="B9" s="1"/>
  <c r="C9" s="1"/>
  <c r="D9" s="1"/>
  <c r="E9" s="1"/>
  <c r="F9" s="1"/>
  <c r="G9" s="1"/>
  <c r="A11" s="1"/>
  <c r="B11" s="1"/>
  <c r="C11" s="1"/>
  <c r="D11" s="1"/>
  <c r="E11" s="1"/>
  <c r="F11" s="1"/>
  <c r="G11" s="1"/>
  <c r="A13" s="1"/>
  <c r="B13" s="1"/>
  <c r="C13" s="1"/>
  <c r="D13" s="1"/>
  <c r="C5"/>
  <c r="A3"/>
  <c r="G2"/>
  <c r="E5" i="4" l="1"/>
  <c r="D6"/>
  <c r="C6"/>
  <c r="F5" l="1"/>
  <c r="E6"/>
  <c r="G5" l="1"/>
  <c r="F6"/>
  <c r="A7" l="1"/>
  <c r="B7" s="1"/>
  <c r="C7" s="1"/>
  <c r="D7" s="1"/>
  <c r="E7" s="1"/>
  <c r="F7" s="1"/>
  <c r="G7" s="1"/>
  <c r="A9" s="1"/>
  <c r="B9" s="1"/>
  <c r="C9" s="1"/>
  <c r="D9" s="1"/>
  <c r="E9" s="1"/>
  <c r="F9" s="1"/>
  <c r="G9" s="1"/>
  <c r="A11" s="1"/>
  <c r="B11" s="1"/>
  <c r="C11" s="1"/>
  <c r="D11" s="1"/>
  <c r="E11" s="1"/>
  <c r="F11" s="1"/>
  <c r="G11" s="1"/>
  <c r="A13" s="1"/>
  <c r="B13" s="1"/>
  <c r="C13" s="1"/>
  <c r="D13" s="1"/>
  <c r="G6"/>
</calcChain>
</file>

<file path=xl/sharedStrings.xml><?xml version="1.0" encoding="utf-8"?>
<sst xmlns="http://schemas.openxmlformats.org/spreadsheetml/2006/main" count="41" uniqueCount="32">
  <si>
    <t>Sun</t>
    <phoneticPr fontId="3"/>
  </si>
  <si>
    <t>Mon</t>
  </si>
  <si>
    <t>Tue</t>
  </si>
  <si>
    <t>Wed</t>
  </si>
  <si>
    <t>Thu</t>
  </si>
  <si>
    <t>Fri</t>
  </si>
  <si>
    <t>Sat</t>
  </si>
  <si>
    <t>第３月曜</t>
    <rPh sb="0" eb="1">
      <t>ダイ</t>
    </rPh>
    <rPh sb="2" eb="4">
      <t>ゲツヨウ</t>
    </rPh>
    <phoneticPr fontId="3"/>
  </si>
  <si>
    <t>海の日</t>
    <rPh sb="0" eb="1">
      <t>ウミ</t>
    </rPh>
    <rPh sb="2" eb="3">
      <t>ヒ</t>
    </rPh>
    <phoneticPr fontId="3"/>
  </si>
  <si>
    <t>こどもの日</t>
    <rPh sb="4" eb="5">
      <t>ヒ</t>
    </rPh>
    <phoneticPr fontId="3"/>
  </si>
  <si>
    <t>みどりの日</t>
    <rPh sb="4" eb="5">
      <t>ヒ</t>
    </rPh>
    <phoneticPr fontId="3"/>
  </si>
  <si>
    <t>憲法記念日</t>
    <rPh sb="0" eb="2">
      <t>ケンポウ</t>
    </rPh>
    <rPh sb="2" eb="5">
      <t>キネンビ</t>
    </rPh>
    <phoneticPr fontId="3"/>
  </si>
  <si>
    <t>昭和の日</t>
    <rPh sb="0" eb="2">
      <t>ショウワ</t>
    </rPh>
    <rPh sb="3" eb="4">
      <t>ヒ</t>
    </rPh>
    <phoneticPr fontId="3"/>
  </si>
  <si>
    <t>振替休日</t>
    <rPh sb="0" eb="2">
      <t>フリカエ</t>
    </rPh>
    <rPh sb="2" eb="4">
      <t>キュウジツ</t>
    </rPh>
    <phoneticPr fontId="3"/>
  </si>
  <si>
    <t>春分の日</t>
    <rPh sb="0" eb="2">
      <t>シュンブン</t>
    </rPh>
    <rPh sb="3" eb="4">
      <t>ヒ</t>
    </rPh>
    <phoneticPr fontId="3"/>
  </si>
  <si>
    <t>建国記念の日</t>
    <rPh sb="0" eb="2">
      <t>ケンコク</t>
    </rPh>
    <rPh sb="2" eb="4">
      <t>キネン</t>
    </rPh>
    <rPh sb="5" eb="6">
      <t>ヒ</t>
    </rPh>
    <phoneticPr fontId="3"/>
  </si>
  <si>
    <t>第２月曜</t>
    <rPh sb="0" eb="1">
      <t>ダイ</t>
    </rPh>
    <rPh sb="2" eb="4">
      <t>ゲツヨウ</t>
    </rPh>
    <phoneticPr fontId="3"/>
  </si>
  <si>
    <t>成人の日</t>
    <rPh sb="0" eb="2">
      <t>セイジン</t>
    </rPh>
    <rPh sb="3" eb="4">
      <t>ヒ</t>
    </rPh>
    <phoneticPr fontId="3"/>
  </si>
  <si>
    <t>元旦</t>
    <rPh sb="0" eb="2">
      <t>ガンタン</t>
    </rPh>
    <phoneticPr fontId="3"/>
  </si>
  <si>
    <t>天皇誕生日</t>
    <rPh sb="0" eb="2">
      <t>テンノウ</t>
    </rPh>
    <rPh sb="2" eb="5">
      <t>タンジョウビ</t>
    </rPh>
    <phoneticPr fontId="3"/>
  </si>
  <si>
    <t>勤労感謝の日</t>
    <rPh sb="0" eb="2">
      <t>キンロウ</t>
    </rPh>
    <rPh sb="2" eb="4">
      <t>カンシャ</t>
    </rPh>
    <rPh sb="5" eb="6">
      <t>ヒ</t>
    </rPh>
    <phoneticPr fontId="3"/>
  </si>
  <si>
    <t>文化の日</t>
    <rPh sb="0" eb="2">
      <t>ブンカ</t>
    </rPh>
    <rPh sb="3" eb="4">
      <t>ヒ</t>
    </rPh>
    <phoneticPr fontId="3"/>
  </si>
  <si>
    <t>体育の日</t>
    <rPh sb="0" eb="2">
      <t>タイイク</t>
    </rPh>
    <rPh sb="3" eb="4">
      <t>ヒ</t>
    </rPh>
    <phoneticPr fontId="3"/>
  </si>
  <si>
    <t>秋分の日</t>
    <rPh sb="0" eb="2">
      <t>シュウブン</t>
    </rPh>
    <rPh sb="3" eb="4">
      <t>ヒ</t>
    </rPh>
    <phoneticPr fontId="3"/>
  </si>
  <si>
    <t>国民の休日</t>
    <rPh sb="0" eb="2">
      <t>コクミン</t>
    </rPh>
    <rPh sb="3" eb="5">
      <t>キュウジツ</t>
    </rPh>
    <phoneticPr fontId="3"/>
  </si>
  <si>
    <t>敬老の日</t>
    <rPh sb="0" eb="2">
      <t>ケイロウ</t>
    </rPh>
    <rPh sb="3" eb="4">
      <t>ヒ</t>
    </rPh>
    <phoneticPr fontId="3"/>
  </si>
  <si>
    <t>5周年</t>
    <rPh sb="1" eb="3">
      <t>シュウネン</t>
    </rPh>
    <phoneticPr fontId="3"/>
  </si>
  <si>
    <t>結婚記念日</t>
    <rPh sb="0" eb="2">
      <t>ケッコン</t>
    </rPh>
    <rPh sb="2" eb="5">
      <t>キネンビ</t>
    </rPh>
    <phoneticPr fontId="3"/>
  </si>
  <si>
    <t>備考</t>
    <rPh sb="0" eb="2">
      <t>ビコウ</t>
    </rPh>
    <phoneticPr fontId="3"/>
  </si>
  <si>
    <t>祝日記念日</t>
    <rPh sb="0" eb="2">
      <t>シュクジツ</t>
    </rPh>
    <rPh sb="2" eb="5">
      <t>キネンビ</t>
    </rPh>
    <phoneticPr fontId="3"/>
  </si>
  <si>
    <t>月日</t>
    <rPh sb="0" eb="2">
      <t>ツキヒ</t>
    </rPh>
    <phoneticPr fontId="3"/>
  </si>
  <si>
    <t>祝日一覧</t>
    <rPh sb="0" eb="2">
      <t>シュクジツ</t>
    </rPh>
    <rPh sb="2" eb="4">
      <t>イチラン</t>
    </rPh>
    <phoneticPr fontId="3"/>
  </si>
</sst>
</file>

<file path=xl/styles.xml><?xml version="1.0" encoding="utf-8"?>
<styleSheet xmlns="http://schemas.openxmlformats.org/spreadsheetml/2006/main">
  <numFmts count="4">
    <numFmt numFmtId="176" formatCode="mmmm"/>
    <numFmt numFmtId="177" formatCode="yyyy"/>
    <numFmt numFmtId="178" formatCode="\(ddd\)"/>
    <numFmt numFmtId="179" formatCode="d"/>
  </numFmts>
  <fonts count="16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i/>
      <sz val="20"/>
      <color rgb="FF00B050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1"/>
      <color rgb="FF00B050"/>
      <name val="HG丸ｺﾞｼｯｸM-PRO"/>
      <family val="3"/>
      <charset val="128"/>
    </font>
    <font>
      <b/>
      <sz val="14"/>
      <color rgb="FFFF0000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4"/>
      <color rgb="FF0070C0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sz val="11"/>
      <color rgb="FF0070C0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rgb="FFFF0000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DashDot">
        <color rgb="FF00B050"/>
      </left>
      <right style="mediumDashDot">
        <color rgb="FF00B050"/>
      </right>
      <top style="mediumDashDot">
        <color rgb="FF00B050"/>
      </top>
      <bottom style="mediumDashDot">
        <color rgb="FF00B050"/>
      </bottom>
      <diagonal/>
    </border>
    <border>
      <left style="mediumDashDot">
        <color rgb="FF00B050"/>
      </left>
      <right style="mediumDashDot">
        <color rgb="FF00B050"/>
      </right>
      <top style="mediumDashDot">
        <color rgb="FF00B050"/>
      </top>
      <bottom/>
      <diagonal/>
    </border>
    <border>
      <left style="mediumDashDot">
        <color rgb="FF00B050"/>
      </left>
      <right style="mediumDashDot">
        <color rgb="FF00B050"/>
      </right>
      <top/>
      <bottom style="mediumDashDot">
        <color rgb="FF00B050"/>
      </bottom>
      <diagonal/>
    </border>
    <border>
      <left style="mediumDashDot">
        <color rgb="FF00B050"/>
      </left>
      <right style="mediumDashDot">
        <color rgb="FF00B050"/>
      </right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177" fontId="5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0" fontId="0" fillId="0" borderId="1" xfId="0" applyBorder="1">
      <alignment vertical="center"/>
    </xf>
    <xf numFmtId="31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9" fontId="9" fillId="0" borderId="5" xfId="0" applyNumberFormat="1" applyFont="1" applyBorder="1">
      <alignment vertical="center"/>
    </xf>
    <xf numFmtId="179" fontId="4" fillId="0" borderId="5" xfId="0" applyNumberFormat="1" applyFont="1" applyBorder="1">
      <alignment vertical="center"/>
    </xf>
    <xf numFmtId="179" fontId="10" fillId="0" borderId="5" xfId="0" applyNumberFormat="1" applyFont="1" applyBorder="1">
      <alignment vertical="center"/>
    </xf>
    <xf numFmtId="179" fontId="1" fillId="0" borderId="5" xfId="0" applyNumberFormat="1" applyFont="1" applyBorder="1">
      <alignment vertical="center"/>
    </xf>
    <xf numFmtId="179" fontId="0" fillId="0" borderId="5" xfId="0" applyNumberFormat="1" applyBorder="1">
      <alignment vertical="center"/>
    </xf>
    <xf numFmtId="179" fontId="11" fillId="0" borderId="5" xfId="0" applyNumberFormat="1" applyFont="1" applyBorder="1">
      <alignment vertical="center"/>
    </xf>
    <xf numFmtId="179" fontId="9" fillId="0" borderId="4" xfId="0" applyNumberFormat="1" applyFont="1" applyBorder="1">
      <alignment vertical="center"/>
    </xf>
    <xf numFmtId="179" fontId="4" fillId="0" borderId="4" xfId="0" applyNumberFormat="1" applyFont="1" applyBorder="1">
      <alignment vertical="center"/>
    </xf>
    <xf numFmtId="179" fontId="10" fillId="0" borderId="4" xfId="0" applyNumberFormat="1" applyFont="1" applyBorder="1">
      <alignment vertical="center"/>
    </xf>
    <xf numFmtId="176" fontId="2" fillId="0" borderId="0" xfId="0" applyNumberFormat="1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79" fontId="13" fillId="0" borderId="6" xfId="0" applyNumberFormat="1" applyFont="1" applyBorder="1" applyAlignment="1">
      <alignment horizontal="center" vertical="center"/>
    </xf>
    <xf numFmtId="179" fontId="14" fillId="0" borderId="6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9" fontId="14" fillId="0" borderId="5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4"/>
  <sheetViews>
    <sheetView tabSelected="1" workbookViewId="0"/>
  </sheetViews>
  <sheetFormatPr defaultRowHeight="13.5"/>
  <cols>
    <col min="1" max="1" width="9" customWidth="1"/>
    <col min="7" max="7" width="9" customWidth="1"/>
  </cols>
  <sheetData>
    <row r="2" spans="1:7" ht="24">
      <c r="A2" s="19">
        <v>40057</v>
      </c>
      <c r="B2" s="19"/>
      <c r="C2" s="19"/>
      <c r="D2" s="1"/>
      <c r="E2" s="1"/>
      <c r="F2" s="1"/>
      <c r="G2" s="2">
        <f>A2</f>
        <v>40057</v>
      </c>
    </row>
    <row r="3" spans="1:7" ht="14.25" thickBot="1">
      <c r="A3" s="3">
        <f>A2</f>
        <v>40057</v>
      </c>
      <c r="B3" s="1"/>
      <c r="C3" s="1"/>
      <c r="D3" s="1"/>
      <c r="E3" s="1"/>
      <c r="F3" s="1"/>
      <c r="G3" s="1"/>
    </row>
    <row r="4" spans="1:7" ht="18" thickBot="1">
      <c r="A4" s="7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9" t="s">
        <v>6</v>
      </c>
    </row>
    <row r="5" spans="1:7">
      <c r="A5" s="16"/>
      <c r="B5" s="17"/>
      <c r="C5" s="17">
        <f>A2</f>
        <v>40057</v>
      </c>
      <c r="D5" s="17">
        <f>C5+1</f>
        <v>40058</v>
      </c>
      <c r="E5" s="17">
        <f t="shared" ref="E5:G5" si="0">D5+1</f>
        <v>40059</v>
      </c>
      <c r="F5" s="17">
        <f t="shared" si="0"/>
        <v>40060</v>
      </c>
      <c r="G5" s="18">
        <f t="shared" si="0"/>
        <v>40061</v>
      </c>
    </row>
    <row r="6" spans="1:7" ht="27" customHeight="1" thickBot="1">
      <c r="A6" s="10"/>
      <c r="B6" s="11"/>
      <c r="C6" s="11"/>
      <c r="D6" s="11"/>
      <c r="E6" s="11"/>
      <c r="F6" s="11"/>
      <c r="G6" s="12"/>
    </row>
    <row r="7" spans="1:7">
      <c r="A7" s="16">
        <f>G5+1</f>
        <v>40062</v>
      </c>
      <c r="B7" s="17">
        <f>A7+1</f>
        <v>40063</v>
      </c>
      <c r="C7" s="17">
        <f t="shared" ref="C7:G7" si="1">B7+1</f>
        <v>40064</v>
      </c>
      <c r="D7" s="17">
        <f t="shared" si="1"/>
        <v>40065</v>
      </c>
      <c r="E7" s="17">
        <f t="shared" si="1"/>
        <v>40066</v>
      </c>
      <c r="F7" s="17">
        <f t="shared" si="1"/>
        <v>40067</v>
      </c>
      <c r="G7" s="18">
        <f t="shared" si="1"/>
        <v>40068</v>
      </c>
    </row>
    <row r="8" spans="1:7" ht="27" customHeight="1" thickBot="1">
      <c r="A8" s="10"/>
      <c r="B8" s="11"/>
      <c r="C8" s="11"/>
      <c r="D8" s="11"/>
      <c r="E8" s="11"/>
      <c r="F8" s="11"/>
      <c r="G8" s="12"/>
    </row>
    <row r="9" spans="1:7">
      <c r="A9" s="16">
        <f t="shared" ref="A9" si="2">G7+1</f>
        <v>40069</v>
      </c>
      <c r="B9" s="17">
        <f t="shared" ref="B9:G9" si="3">A9+1</f>
        <v>40070</v>
      </c>
      <c r="C9" s="17">
        <f t="shared" si="3"/>
        <v>40071</v>
      </c>
      <c r="D9" s="17">
        <f t="shared" si="3"/>
        <v>40072</v>
      </c>
      <c r="E9" s="17">
        <f t="shared" si="3"/>
        <v>40073</v>
      </c>
      <c r="F9" s="17">
        <f t="shared" si="3"/>
        <v>40074</v>
      </c>
      <c r="G9" s="18">
        <f t="shared" si="3"/>
        <v>40075</v>
      </c>
    </row>
    <row r="10" spans="1:7" ht="27" customHeight="1" thickBot="1">
      <c r="A10" s="10"/>
      <c r="B10" s="11"/>
      <c r="C10" s="11"/>
      <c r="D10" s="11"/>
      <c r="E10" s="11"/>
      <c r="F10" s="11"/>
      <c r="G10" s="12"/>
    </row>
    <row r="11" spans="1:7">
      <c r="A11" s="16">
        <f t="shared" ref="A11" si="4">G9+1</f>
        <v>40076</v>
      </c>
      <c r="B11" s="17">
        <f t="shared" ref="B11:G11" si="5">A11+1</f>
        <v>40077</v>
      </c>
      <c r="C11" s="17">
        <f t="shared" si="5"/>
        <v>40078</v>
      </c>
      <c r="D11" s="17">
        <f t="shared" si="5"/>
        <v>40079</v>
      </c>
      <c r="E11" s="17">
        <f t="shared" si="5"/>
        <v>40080</v>
      </c>
      <c r="F11" s="17">
        <f t="shared" si="5"/>
        <v>40081</v>
      </c>
      <c r="G11" s="18">
        <f t="shared" si="5"/>
        <v>40082</v>
      </c>
    </row>
    <row r="12" spans="1:7" ht="27" customHeight="1" thickBot="1">
      <c r="A12" s="10"/>
      <c r="B12" s="11"/>
      <c r="C12" s="11"/>
      <c r="D12" s="11"/>
      <c r="E12" s="11"/>
      <c r="F12" s="11"/>
      <c r="G12" s="12"/>
    </row>
    <row r="13" spans="1:7">
      <c r="A13" s="16">
        <f t="shared" ref="A13" si="6">G11+1</f>
        <v>40083</v>
      </c>
      <c r="B13" s="17">
        <f t="shared" ref="B13:D13" si="7">A13+1</f>
        <v>40084</v>
      </c>
      <c r="C13" s="17">
        <f t="shared" si="7"/>
        <v>40085</v>
      </c>
      <c r="D13" s="17">
        <f t="shared" si="7"/>
        <v>40086</v>
      </c>
      <c r="E13" s="17"/>
      <c r="F13" s="17"/>
      <c r="G13" s="18"/>
    </row>
    <row r="14" spans="1:7" ht="27" customHeight="1" thickBot="1">
      <c r="A14" s="13"/>
      <c r="B14" s="14"/>
      <c r="C14" s="14"/>
      <c r="D14" s="14"/>
      <c r="E14" s="14"/>
      <c r="F14" s="14"/>
      <c r="G14" s="15"/>
    </row>
  </sheetData>
  <mergeCells count="1">
    <mergeCell ref="A2:C2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4"/>
  <sheetViews>
    <sheetView zoomScale="90" zoomScaleNormal="90" workbookViewId="0"/>
  </sheetViews>
  <sheetFormatPr defaultRowHeight="13.5"/>
  <cols>
    <col min="1" max="1" width="9" customWidth="1"/>
    <col min="7" max="7" width="9" customWidth="1"/>
  </cols>
  <sheetData>
    <row r="2" spans="1:7" ht="24">
      <c r="A2" s="19">
        <v>40057</v>
      </c>
      <c r="B2" s="19"/>
      <c r="C2" s="19"/>
      <c r="D2" s="1"/>
      <c r="E2" s="1"/>
      <c r="F2" s="1"/>
      <c r="G2" s="2">
        <f>A2</f>
        <v>40057</v>
      </c>
    </row>
    <row r="3" spans="1:7" ht="14.25" thickBot="1">
      <c r="A3" s="3">
        <f>A2</f>
        <v>40057</v>
      </c>
      <c r="B3" s="1"/>
      <c r="C3" s="1"/>
      <c r="D3" s="1"/>
      <c r="E3" s="1"/>
      <c r="F3" s="1"/>
      <c r="G3" s="1"/>
    </row>
    <row r="4" spans="1:7" ht="18" thickBot="1">
      <c r="A4" s="7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9" t="s">
        <v>6</v>
      </c>
    </row>
    <row r="5" spans="1:7">
      <c r="A5" s="16"/>
      <c r="B5" s="17"/>
      <c r="C5" s="17">
        <f>A2</f>
        <v>40057</v>
      </c>
      <c r="D5" s="17">
        <f>C5+1</f>
        <v>40058</v>
      </c>
      <c r="E5" s="17">
        <f t="shared" ref="E5:G5" si="0">D5+1</f>
        <v>40059</v>
      </c>
      <c r="F5" s="17">
        <f t="shared" si="0"/>
        <v>40060</v>
      </c>
      <c r="G5" s="18">
        <f t="shared" si="0"/>
        <v>40061</v>
      </c>
    </row>
    <row r="6" spans="1:7" s="23" customFormat="1" ht="27" customHeight="1" thickBot="1">
      <c r="A6" s="21"/>
      <c r="B6" s="22"/>
      <c r="C6" s="22" t="str">
        <f>IF(ISERROR(VLOOKUP(C5,祝日一覧表!$A$3:$B$20,2,FALSE)),"",VLOOKUP(C5,祝日一覧表!$A$3:$B$20,2,FALSE))</f>
        <v>結婚記念日</v>
      </c>
      <c r="D6" s="22" t="str">
        <f>IF(ISERROR(VLOOKUP(D5,祝日一覧表!$A$3:$B$20,2,FALSE)),"",VLOOKUP(D5,祝日一覧表!$A$3:$B$20,2,FALSE))</f>
        <v/>
      </c>
      <c r="E6" s="22" t="str">
        <f>IF(ISERROR(VLOOKUP(E5,祝日一覧表!$A$3:$B$20,2,FALSE)),"",VLOOKUP(E5,祝日一覧表!$A$3:$B$20,2,FALSE))</f>
        <v/>
      </c>
      <c r="F6" s="22" t="str">
        <f>IF(ISERROR(VLOOKUP(F5,祝日一覧表!$A$3:$B$20,2,FALSE)),"",VLOOKUP(F5,祝日一覧表!$A$3:$B$20,2,FALSE))</f>
        <v/>
      </c>
      <c r="G6" s="22" t="str">
        <f>IF(ISERROR(VLOOKUP(G5,祝日一覧表!$A$3:$B$20,2,FALSE)),"",VLOOKUP(G5,祝日一覧表!$A$3:$B$20,2,FALSE))</f>
        <v/>
      </c>
    </row>
    <row r="7" spans="1:7">
      <c r="A7" s="16">
        <f>G5+1</f>
        <v>40062</v>
      </c>
      <c r="B7" s="17">
        <f>A7+1</f>
        <v>40063</v>
      </c>
      <c r="C7" s="17">
        <f t="shared" ref="C7:G7" si="1">B7+1</f>
        <v>40064</v>
      </c>
      <c r="D7" s="17">
        <f t="shared" si="1"/>
        <v>40065</v>
      </c>
      <c r="E7" s="17">
        <f t="shared" si="1"/>
        <v>40066</v>
      </c>
      <c r="F7" s="17">
        <f t="shared" si="1"/>
        <v>40067</v>
      </c>
      <c r="G7" s="18">
        <f t="shared" si="1"/>
        <v>40068</v>
      </c>
    </row>
    <row r="8" spans="1:7" s="23" customFormat="1" ht="27" customHeight="1" thickBot="1">
      <c r="A8" s="22" t="str">
        <f>IF(ISERROR(VLOOKUP(A7,祝日一覧表!$A$3:$B$20,2,FALSE)),"",VLOOKUP(A7,祝日一覧表!$A$3:$B$20,2,FALSE))</f>
        <v/>
      </c>
      <c r="B8" s="22" t="str">
        <f>IF(ISERROR(VLOOKUP(B7,祝日一覧表!$A$3:$B$20,2,FALSE)),"",VLOOKUP(B7,祝日一覧表!$A$3:$B$20,2,FALSE))</f>
        <v/>
      </c>
      <c r="C8" s="22" t="str">
        <f>IF(ISERROR(VLOOKUP(C7,祝日一覧表!$A$3:$B$20,2,FALSE)),"",VLOOKUP(C7,祝日一覧表!$A$3:$B$20,2,FALSE))</f>
        <v/>
      </c>
      <c r="D8" s="22" t="str">
        <f>IF(ISERROR(VLOOKUP(D7,祝日一覧表!$A$3:$B$20,2,FALSE)),"",VLOOKUP(D7,祝日一覧表!$A$3:$B$20,2,FALSE))</f>
        <v/>
      </c>
      <c r="E8" s="22" t="str">
        <f>IF(ISERROR(VLOOKUP(E7,祝日一覧表!$A$3:$B$20,2,FALSE)),"",VLOOKUP(E7,祝日一覧表!$A$3:$B$20,2,FALSE))</f>
        <v/>
      </c>
      <c r="F8" s="22" t="str">
        <f>IF(ISERROR(VLOOKUP(F7,祝日一覧表!$A$3:$B$20,2,FALSE)),"",VLOOKUP(F7,祝日一覧表!$A$3:$B$20,2,FALSE))</f>
        <v/>
      </c>
      <c r="G8" s="22" t="str">
        <f>IF(ISERROR(VLOOKUP(G7,祝日一覧表!$A$3:$B$20,2,FALSE)),"",VLOOKUP(G7,祝日一覧表!$A$3:$B$20,2,FALSE))</f>
        <v/>
      </c>
    </row>
    <row r="9" spans="1:7">
      <c r="A9" s="16">
        <f t="shared" ref="A9" si="2">G7+1</f>
        <v>40069</v>
      </c>
      <c r="B9" s="17">
        <f t="shared" ref="B9:G9" si="3">A9+1</f>
        <v>40070</v>
      </c>
      <c r="C9" s="17">
        <f t="shared" si="3"/>
        <v>40071</v>
      </c>
      <c r="D9" s="17">
        <f t="shared" si="3"/>
        <v>40072</v>
      </c>
      <c r="E9" s="17">
        <f t="shared" si="3"/>
        <v>40073</v>
      </c>
      <c r="F9" s="17">
        <f t="shared" si="3"/>
        <v>40074</v>
      </c>
      <c r="G9" s="18">
        <f t="shared" si="3"/>
        <v>40075</v>
      </c>
    </row>
    <row r="10" spans="1:7" s="23" customFormat="1" ht="27" customHeight="1" thickBot="1">
      <c r="A10" s="22" t="str">
        <f>IF(ISERROR(VLOOKUP(A9,祝日一覧表!$A$3:$B$20,2,FALSE)),"",VLOOKUP(A9,祝日一覧表!$A$3:$B$20,2,FALSE))</f>
        <v/>
      </c>
      <c r="B10" s="22" t="str">
        <f>IF(ISERROR(VLOOKUP(B9,祝日一覧表!$A$3:$B$20,2,FALSE)),"",VLOOKUP(B9,祝日一覧表!$A$3:$B$20,2,FALSE))</f>
        <v/>
      </c>
      <c r="C10" s="22" t="str">
        <f>IF(ISERROR(VLOOKUP(C9,祝日一覧表!$A$3:$B$20,2,FALSE)),"",VLOOKUP(C9,祝日一覧表!$A$3:$B$20,2,FALSE))</f>
        <v/>
      </c>
      <c r="D10" s="22" t="str">
        <f>IF(ISERROR(VLOOKUP(D9,祝日一覧表!$A$3:$B$20,2,FALSE)),"",VLOOKUP(D9,祝日一覧表!$A$3:$B$20,2,FALSE))</f>
        <v/>
      </c>
      <c r="E10" s="22" t="str">
        <f>IF(ISERROR(VLOOKUP(E9,祝日一覧表!$A$3:$B$20,2,FALSE)),"",VLOOKUP(E9,祝日一覧表!$A$3:$B$20,2,FALSE))</f>
        <v/>
      </c>
      <c r="F10" s="22" t="str">
        <f>IF(ISERROR(VLOOKUP(F9,祝日一覧表!$A$3:$B$20,2,FALSE)),"",VLOOKUP(F9,祝日一覧表!$A$3:$B$20,2,FALSE))</f>
        <v/>
      </c>
      <c r="G10" s="22" t="str">
        <f>IF(ISERROR(VLOOKUP(G9,祝日一覧表!$A$3:$B$20,2,FALSE)),"",VLOOKUP(G9,祝日一覧表!$A$3:$B$20,2,FALSE))</f>
        <v/>
      </c>
    </row>
    <row r="11" spans="1:7">
      <c r="A11" s="16">
        <f t="shared" ref="A11" si="4">G9+1</f>
        <v>40076</v>
      </c>
      <c r="B11" s="17">
        <f t="shared" ref="B11:G11" si="5">A11+1</f>
        <v>40077</v>
      </c>
      <c r="C11" s="17">
        <f t="shared" si="5"/>
        <v>40078</v>
      </c>
      <c r="D11" s="17">
        <f t="shared" si="5"/>
        <v>40079</v>
      </c>
      <c r="E11" s="17">
        <f t="shared" si="5"/>
        <v>40080</v>
      </c>
      <c r="F11" s="17">
        <f t="shared" si="5"/>
        <v>40081</v>
      </c>
      <c r="G11" s="18">
        <f t="shared" si="5"/>
        <v>40082</v>
      </c>
    </row>
    <row r="12" spans="1:7" s="23" customFormat="1" ht="27" customHeight="1" thickBot="1">
      <c r="A12" s="22" t="str">
        <f>IF(ISERROR(VLOOKUP(A11,祝日一覧表!$A$3:$B$20,2,FALSE)),"",VLOOKUP(A11,祝日一覧表!$A$3:$B$20,2,FALSE))</f>
        <v/>
      </c>
      <c r="B12" s="22" t="str">
        <f>IF(ISERROR(VLOOKUP(B11,祝日一覧表!$A$3:$B$20,2,FALSE)),"",VLOOKUP(B11,祝日一覧表!$A$3:$B$20,2,FALSE))</f>
        <v>敬老の日</v>
      </c>
      <c r="C12" s="22" t="str">
        <f>IF(ISERROR(VLOOKUP(C11,祝日一覧表!$A$3:$B$20,2,FALSE)),"",VLOOKUP(C11,祝日一覧表!$A$3:$B$20,2,FALSE))</f>
        <v>国民の休日</v>
      </c>
      <c r="D12" s="22" t="str">
        <f>IF(ISERROR(VLOOKUP(D11,祝日一覧表!$A$3:$B$20,2,FALSE)),"",VLOOKUP(D11,祝日一覧表!$A$3:$B$20,2,FALSE))</f>
        <v>秋分の日</v>
      </c>
      <c r="E12" s="22" t="str">
        <f>IF(ISERROR(VLOOKUP(E11,祝日一覧表!$A$3:$B$20,2,FALSE)),"",VLOOKUP(E11,祝日一覧表!$A$3:$B$20,2,FALSE))</f>
        <v/>
      </c>
      <c r="F12" s="22" t="str">
        <f>IF(ISERROR(VLOOKUP(F11,祝日一覧表!$A$3:$B$20,2,FALSE)),"",VLOOKUP(F11,祝日一覧表!$A$3:$B$20,2,FALSE))</f>
        <v/>
      </c>
      <c r="G12" s="22" t="str">
        <f>IF(ISERROR(VLOOKUP(G11,祝日一覧表!$A$3:$B$20,2,FALSE)),"",VLOOKUP(G11,祝日一覧表!$A$3:$B$20,2,FALSE))</f>
        <v/>
      </c>
    </row>
    <row r="13" spans="1:7">
      <c r="A13" s="16">
        <f t="shared" ref="A13" si="6">G11+1</f>
        <v>40083</v>
      </c>
      <c r="B13" s="17">
        <f t="shared" ref="B13:D13" si="7">A13+1</f>
        <v>40084</v>
      </c>
      <c r="C13" s="17">
        <f t="shared" si="7"/>
        <v>40085</v>
      </c>
      <c r="D13" s="17">
        <f t="shared" si="7"/>
        <v>40086</v>
      </c>
      <c r="E13" s="17"/>
      <c r="F13" s="17"/>
      <c r="G13" s="18"/>
    </row>
    <row r="14" spans="1:7" s="23" customFormat="1" ht="27" customHeight="1" thickBot="1">
      <c r="A14" s="24" t="str">
        <f>IF(ISERROR(VLOOKUP(A13,祝日一覧表!$A$3:$B$20,2,FALSE)),"",VLOOKUP(A13,祝日一覧表!$A$3:$B$20,2,FALSE))</f>
        <v/>
      </c>
      <c r="B14" s="24" t="str">
        <f>IF(ISERROR(VLOOKUP(B13,祝日一覧表!$A$3:$B$20,2,FALSE)),"",VLOOKUP(B13,祝日一覧表!$A$3:$B$20,2,FALSE))</f>
        <v/>
      </c>
      <c r="C14" s="24" t="str">
        <f>IF(ISERROR(VLOOKUP(C13,祝日一覧表!$A$3:$B$20,2,FALSE)),"",VLOOKUP(C13,祝日一覧表!$A$3:$B$20,2,FALSE))</f>
        <v/>
      </c>
      <c r="D14" s="24" t="str">
        <f>IF(ISERROR(VLOOKUP(D13,祝日一覧表!$A$3:$B$20,2,FALSE)),"",VLOOKUP(D13,祝日一覧表!$A$3:$B$20,2,FALSE))</f>
        <v/>
      </c>
      <c r="E14" s="24" t="str">
        <f>IF(ISERROR(VLOOKUP(E13,祝日一覧表!$A$3:$B$20,2,FALSE)),"",VLOOKUP(E13,祝日一覧表!$A$3:$B$20,2,FALSE))</f>
        <v/>
      </c>
      <c r="F14" s="24" t="str">
        <f>IF(ISERROR(VLOOKUP(F13,祝日一覧表!$A$3:$B$20,2,FALSE)),"",VLOOKUP(F13,祝日一覧表!$A$3:$B$20,2,FALSE))</f>
        <v/>
      </c>
      <c r="G14" s="24" t="str">
        <f>IF(ISERROR(VLOOKUP(G13,祝日一覧表!$A$3:$B$20,2,FALSE)),"",VLOOKUP(G13,祝日一覧表!$A$3:$B$20,2,FALSE))</f>
        <v/>
      </c>
    </row>
  </sheetData>
  <mergeCells count="1">
    <mergeCell ref="A2:C2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0"/>
  <sheetViews>
    <sheetView workbookViewId="0">
      <selection activeCell="C4" sqref="C4"/>
    </sheetView>
  </sheetViews>
  <sheetFormatPr defaultRowHeight="13.5"/>
  <cols>
    <col min="1" max="1" width="15.625" bestFit="1" customWidth="1"/>
    <col min="2" max="2" width="13" bestFit="1" customWidth="1"/>
    <col min="3" max="3" width="11" bestFit="1" customWidth="1"/>
  </cols>
  <sheetData>
    <row r="1" spans="1:3" ht="14.25">
      <c r="A1" s="20" t="s">
        <v>31</v>
      </c>
      <c r="B1" s="20"/>
      <c r="C1" s="20"/>
    </row>
    <row r="2" spans="1:3">
      <c r="A2" s="6" t="s">
        <v>30</v>
      </c>
      <c r="B2" s="6" t="s">
        <v>29</v>
      </c>
      <c r="C2" s="6" t="s">
        <v>28</v>
      </c>
    </row>
    <row r="3" spans="1:3">
      <c r="A3" s="5">
        <v>40057</v>
      </c>
      <c r="B3" s="4" t="s">
        <v>27</v>
      </c>
      <c r="C3" s="4" t="s">
        <v>26</v>
      </c>
    </row>
    <row r="4" spans="1:3">
      <c r="A4" s="5">
        <v>40077</v>
      </c>
      <c r="B4" s="4" t="s">
        <v>25</v>
      </c>
      <c r="C4" s="4" t="s">
        <v>7</v>
      </c>
    </row>
    <row r="5" spans="1:3">
      <c r="A5" s="5">
        <v>40078</v>
      </c>
      <c r="B5" s="4" t="s">
        <v>24</v>
      </c>
      <c r="C5" s="4"/>
    </row>
    <row r="6" spans="1:3">
      <c r="A6" s="5">
        <v>40079</v>
      </c>
      <c r="B6" s="4" t="s">
        <v>23</v>
      </c>
      <c r="C6" s="4"/>
    </row>
    <row r="7" spans="1:3">
      <c r="A7" s="5">
        <v>40098</v>
      </c>
      <c r="B7" s="4" t="s">
        <v>22</v>
      </c>
      <c r="C7" s="4" t="s">
        <v>16</v>
      </c>
    </row>
    <row r="8" spans="1:3">
      <c r="A8" s="5">
        <v>40120</v>
      </c>
      <c r="B8" s="4" t="s">
        <v>21</v>
      </c>
      <c r="C8" s="4"/>
    </row>
    <row r="9" spans="1:3">
      <c r="A9" s="5">
        <v>40140</v>
      </c>
      <c r="B9" s="4" t="s">
        <v>20</v>
      </c>
      <c r="C9" s="4"/>
    </row>
    <row r="10" spans="1:3">
      <c r="A10" s="5">
        <v>40170</v>
      </c>
      <c r="B10" s="4" t="s">
        <v>19</v>
      </c>
      <c r="C10" s="4"/>
    </row>
    <row r="11" spans="1:3">
      <c r="A11" s="5">
        <v>40179</v>
      </c>
      <c r="B11" s="4" t="s">
        <v>18</v>
      </c>
      <c r="C11" s="4"/>
    </row>
    <row r="12" spans="1:3">
      <c r="A12" s="5">
        <v>40189</v>
      </c>
      <c r="B12" s="4" t="s">
        <v>17</v>
      </c>
      <c r="C12" s="4" t="s">
        <v>16</v>
      </c>
    </row>
    <row r="13" spans="1:3">
      <c r="A13" s="5">
        <v>40220</v>
      </c>
      <c r="B13" s="4" t="s">
        <v>15</v>
      </c>
      <c r="C13" s="4"/>
    </row>
    <row r="14" spans="1:3">
      <c r="A14" s="5">
        <v>40258</v>
      </c>
      <c r="B14" s="4" t="s">
        <v>14</v>
      </c>
      <c r="C14" s="4"/>
    </row>
    <row r="15" spans="1:3">
      <c r="A15" s="5">
        <v>40259</v>
      </c>
      <c r="B15" s="4" t="s">
        <v>13</v>
      </c>
      <c r="C15" s="4"/>
    </row>
    <row r="16" spans="1:3">
      <c r="A16" s="5">
        <v>40297</v>
      </c>
      <c r="B16" s="4" t="s">
        <v>12</v>
      </c>
      <c r="C16" s="4"/>
    </row>
    <row r="17" spans="1:3">
      <c r="A17" s="5">
        <v>40301</v>
      </c>
      <c r="B17" s="4" t="s">
        <v>11</v>
      </c>
      <c r="C17" s="4"/>
    </row>
    <row r="18" spans="1:3">
      <c r="A18" s="5">
        <v>40302</v>
      </c>
      <c r="B18" s="4" t="s">
        <v>10</v>
      </c>
      <c r="C18" s="4"/>
    </row>
    <row r="19" spans="1:3">
      <c r="A19" s="5">
        <v>40303</v>
      </c>
      <c r="B19" s="4" t="s">
        <v>9</v>
      </c>
      <c r="C19" s="4"/>
    </row>
    <row r="20" spans="1:3">
      <c r="A20" s="5">
        <v>40378</v>
      </c>
      <c r="B20" s="4" t="s">
        <v>8</v>
      </c>
      <c r="C20" s="4" t="s">
        <v>7</v>
      </c>
    </row>
  </sheetData>
  <mergeCells count="1">
    <mergeCell ref="A1:C1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04未完成</vt:lpstr>
      <vt:lpstr>04完成</vt:lpstr>
      <vt:lpstr>祝日一覧表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cp:lastPrinted>2009-06-18T17:17:01Z</cp:lastPrinted>
  <dcterms:created xsi:type="dcterms:W3CDTF">2009-06-18T16:25:53Z</dcterms:created>
  <dcterms:modified xsi:type="dcterms:W3CDTF">2009-06-19T08:47:17Z</dcterms:modified>
</cp:coreProperties>
</file>