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40" yWindow="300" windowWidth="10455" windowHeight="5685"/>
  </bookViews>
  <sheets>
    <sheet name="支店別売上" sheetId="1" r:id="rId1"/>
  </sheets>
  <definedNames>
    <definedName name="_xlnm.Print_Area" localSheetId="0">支店別売上!$A$1:$F$57</definedName>
  </definedNames>
  <calcPr calcId="125725"/>
</workbook>
</file>

<file path=xl/calcChain.xml><?xml version="1.0" encoding="utf-8"?>
<calcChain xmlns="http://schemas.openxmlformats.org/spreadsheetml/2006/main">
  <c r="D10" i="1"/>
  <c r="C10"/>
  <c r="B10"/>
  <c r="E10" s="1"/>
  <c r="E9"/>
  <c r="E8"/>
  <c r="E7"/>
  <c r="E6"/>
  <c r="E5"/>
  <c r="E4"/>
  <c r="F8" l="1"/>
  <c r="F4"/>
  <c r="F10"/>
  <c r="F9"/>
  <c r="F7"/>
  <c r="F6"/>
  <c r="F5"/>
</calcChain>
</file>

<file path=xl/sharedStrings.xml><?xml version="1.0" encoding="utf-8"?>
<sst xmlns="http://schemas.openxmlformats.org/spreadsheetml/2006/main" count="14" uniqueCount="13">
  <si>
    <t>支店別売上実績表</t>
    <rPh sb="0" eb="2">
      <t>シテン</t>
    </rPh>
    <rPh sb="2" eb="3">
      <t>ベツ</t>
    </rPh>
    <rPh sb="3" eb="5">
      <t>ウリアゲ</t>
    </rPh>
    <rPh sb="5" eb="7">
      <t>ジッセキ</t>
    </rPh>
    <rPh sb="7" eb="8">
      <t>ヒョウ</t>
    </rPh>
    <phoneticPr fontId="4"/>
  </si>
  <si>
    <t>支店名</t>
    <rPh sb="0" eb="3">
      <t>シテンメイ</t>
    </rPh>
    <phoneticPr fontId="4"/>
  </si>
  <si>
    <t>7月</t>
  </si>
  <si>
    <t>8月</t>
  </si>
  <si>
    <t>9月</t>
  </si>
  <si>
    <t>合計</t>
    <rPh sb="0" eb="2">
      <t>ゴウケイ</t>
    </rPh>
    <phoneticPr fontId="4"/>
  </si>
  <si>
    <t>構成比</t>
    <rPh sb="0" eb="3">
      <t>コウセイヒ</t>
    </rPh>
    <phoneticPr fontId="4"/>
  </si>
  <si>
    <t>新宿店</t>
  </si>
  <si>
    <t>東京本店</t>
  </si>
  <si>
    <t>恵比寿店</t>
  </si>
  <si>
    <t>所沢店</t>
  </si>
  <si>
    <t>横浜店</t>
  </si>
  <si>
    <t>幕張店</t>
  </si>
</sst>
</file>

<file path=xl/styles.xml><?xml version="1.0" encoding="utf-8"?>
<styleSheet xmlns="http://schemas.openxmlformats.org/spreadsheetml/2006/main">
  <numFmts count="2">
    <numFmt numFmtId="176" formatCode="m&quot;月&quot;d&quot;日&quot;;@"/>
    <numFmt numFmtId="177" formatCode="_(&quot;$&quot;* #,##0.00_);_(&quot;$&quot;* \(#,##0.00\);_(&quot;$&quot;* &quot;-&quot;??_);_(@_)"/>
  </numFmts>
  <fonts count="1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0"/>
      <name val="Arial"/>
      <family val="2"/>
    </font>
    <font>
      <sz val="10"/>
      <name val="ＭＳ Ｐゴシック"/>
      <family val="3"/>
      <charset val="128"/>
    </font>
    <font>
      <sz val="10"/>
      <color theme="1"/>
      <name val="ＭＳ Ｐゴシック"/>
      <family val="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177" fontId="7" fillId="0" borderId="0" applyFont="0" applyFill="0" applyBorder="0" applyAlignment="0" applyProtection="0"/>
    <xf numFmtId="0" fontId="8" fillId="0" borderId="0"/>
    <xf numFmtId="0" fontId="9" fillId="0" borderId="0"/>
    <xf numFmtId="0" fontId="6" fillId="0" borderId="0"/>
    <xf numFmtId="0" fontId="6" fillId="0" borderId="0">
      <alignment vertical="center"/>
    </xf>
  </cellStyleXfs>
  <cellXfs count="9">
    <xf numFmtId="0" fontId="0" fillId="0" borderId="0" xfId="0">
      <alignment vertical="center"/>
    </xf>
    <xf numFmtId="0" fontId="3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76" fontId="2" fillId="3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38" fontId="5" fillId="3" borderId="1" xfId="1" applyFont="1" applyFill="1" applyBorder="1">
      <alignment vertical="center"/>
    </xf>
    <xf numFmtId="9" fontId="5" fillId="3" borderId="1" xfId="2" applyFont="1" applyFill="1" applyBorder="1">
      <alignment vertical="center"/>
    </xf>
  </cellXfs>
  <cellStyles count="9">
    <cellStyle name="パーセント" xfId="2" builtinId="5"/>
    <cellStyle name="桁区切り" xfId="1" builtinId="6"/>
    <cellStyle name="桁区切り 2" xfId="3"/>
    <cellStyle name="通貨 [0.00] 2" xfId="4"/>
    <cellStyle name="標準" xfId="0" builtinId="0"/>
    <cellStyle name="標準 2" xfId="5"/>
    <cellStyle name="標準 3" xfId="6"/>
    <cellStyle name="標準 4" xfId="7"/>
    <cellStyle name="標準 5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tx>
        <c:rich>
          <a:bodyPr/>
          <a:lstStyle/>
          <a:p>
            <a:pPr>
              <a:defRPr/>
            </a:pPr>
            <a:r>
              <a:rPr lang="ja-JP" altLang="en-US"/>
              <a:t>支店別グラフ</a:t>
            </a:r>
            <a:endParaRPr lang="en-US" altLang="ja-JP"/>
          </a:p>
        </c:rich>
      </c:tx>
      <c:layout/>
      <c:overlay val="1"/>
    </c:title>
    <c:view3D>
      <c:rAngAx val="1"/>
    </c:view3D>
    <c:plotArea>
      <c:layout>
        <c:manualLayout>
          <c:layoutTarget val="inner"/>
          <c:xMode val="edge"/>
          <c:yMode val="edge"/>
          <c:x val="0.14039474701710838"/>
          <c:y val="0.15623259623259644"/>
          <c:w val="0.81691089307077636"/>
          <c:h val="0.69434218757053401"/>
        </c:manualLayout>
      </c:layout>
      <c:bar3DChart>
        <c:barDir val="col"/>
        <c:grouping val="stacked"/>
        <c:ser>
          <c:idx val="0"/>
          <c:order val="0"/>
          <c:tx>
            <c:strRef>
              <c:f>支店別売上!$B$3</c:f>
              <c:strCache>
                <c:ptCount val="1"/>
                <c:pt idx="0">
                  <c:v>7月</c:v>
                </c:pt>
              </c:strCache>
            </c:strRef>
          </c:tx>
          <c:cat>
            <c:strRef>
              <c:f>支店別売上!$A$4:$A$9</c:f>
              <c:strCache>
                <c:ptCount val="6"/>
                <c:pt idx="0">
                  <c:v>新宿店</c:v>
                </c:pt>
                <c:pt idx="1">
                  <c:v>東京本店</c:v>
                </c:pt>
                <c:pt idx="2">
                  <c:v>恵比寿店</c:v>
                </c:pt>
                <c:pt idx="3">
                  <c:v>所沢店</c:v>
                </c:pt>
                <c:pt idx="4">
                  <c:v>横浜店</c:v>
                </c:pt>
                <c:pt idx="5">
                  <c:v>幕張店</c:v>
                </c:pt>
              </c:strCache>
            </c:strRef>
          </c:cat>
          <c:val>
            <c:numRef>
              <c:f>支店別売上!$B$4:$B$9</c:f>
              <c:numCache>
                <c:formatCode>#,##0;[Red]\-#,##0</c:formatCode>
                <c:ptCount val="6"/>
                <c:pt idx="0">
                  <c:v>1051000</c:v>
                </c:pt>
                <c:pt idx="1">
                  <c:v>1237000</c:v>
                </c:pt>
                <c:pt idx="2">
                  <c:v>968500</c:v>
                </c:pt>
                <c:pt idx="3">
                  <c:v>709000</c:v>
                </c:pt>
                <c:pt idx="4">
                  <c:v>828000</c:v>
                </c:pt>
                <c:pt idx="5">
                  <c:v>486000</c:v>
                </c:pt>
              </c:numCache>
            </c:numRef>
          </c:val>
        </c:ser>
        <c:ser>
          <c:idx val="1"/>
          <c:order val="1"/>
          <c:tx>
            <c:strRef>
              <c:f>支店別売上!$C$3</c:f>
              <c:strCache>
                <c:ptCount val="1"/>
                <c:pt idx="0">
                  <c:v>8月</c:v>
                </c:pt>
              </c:strCache>
            </c:strRef>
          </c:tx>
          <c:cat>
            <c:strRef>
              <c:f>支店別売上!$A$4:$A$9</c:f>
              <c:strCache>
                <c:ptCount val="6"/>
                <c:pt idx="0">
                  <c:v>新宿店</c:v>
                </c:pt>
                <c:pt idx="1">
                  <c:v>東京本店</c:v>
                </c:pt>
                <c:pt idx="2">
                  <c:v>恵比寿店</c:v>
                </c:pt>
                <c:pt idx="3">
                  <c:v>所沢店</c:v>
                </c:pt>
                <c:pt idx="4">
                  <c:v>横浜店</c:v>
                </c:pt>
                <c:pt idx="5">
                  <c:v>幕張店</c:v>
                </c:pt>
              </c:strCache>
            </c:strRef>
          </c:cat>
          <c:val>
            <c:numRef>
              <c:f>支店別売上!$C$4:$C$9</c:f>
              <c:numCache>
                <c:formatCode>#,##0;[Red]\-#,##0</c:formatCode>
                <c:ptCount val="6"/>
                <c:pt idx="0">
                  <c:v>1275500</c:v>
                </c:pt>
                <c:pt idx="1">
                  <c:v>376500</c:v>
                </c:pt>
                <c:pt idx="2">
                  <c:v>1422000</c:v>
                </c:pt>
                <c:pt idx="3">
                  <c:v>744000</c:v>
                </c:pt>
                <c:pt idx="4">
                  <c:v>368000</c:v>
                </c:pt>
                <c:pt idx="5">
                  <c:v>344000</c:v>
                </c:pt>
              </c:numCache>
            </c:numRef>
          </c:val>
        </c:ser>
        <c:ser>
          <c:idx val="2"/>
          <c:order val="2"/>
          <c:tx>
            <c:strRef>
              <c:f>支店別売上!$D$3</c:f>
              <c:strCache>
                <c:ptCount val="1"/>
                <c:pt idx="0">
                  <c:v>9月</c:v>
                </c:pt>
              </c:strCache>
            </c:strRef>
          </c:tx>
          <c:cat>
            <c:strRef>
              <c:f>支店別売上!$A$4:$A$9</c:f>
              <c:strCache>
                <c:ptCount val="6"/>
                <c:pt idx="0">
                  <c:v>新宿店</c:v>
                </c:pt>
                <c:pt idx="1">
                  <c:v>東京本店</c:v>
                </c:pt>
                <c:pt idx="2">
                  <c:v>恵比寿店</c:v>
                </c:pt>
                <c:pt idx="3">
                  <c:v>所沢店</c:v>
                </c:pt>
                <c:pt idx="4">
                  <c:v>横浜店</c:v>
                </c:pt>
                <c:pt idx="5">
                  <c:v>幕張店</c:v>
                </c:pt>
              </c:strCache>
            </c:strRef>
          </c:cat>
          <c:val>
            <c:numRef>
              <c:f>支店別売上!$D$4:$D$9</c:f>
              <c:numCache>
                <c:formatCode>#,##0;[Red]\-#,##0</c:formatCode>
                <c:ptCount val="6"/>
                <c:pt idx="0">
                  <c:v>2016500</c:v>
                </c:pt>
                <c:pt idx="1">
                  <c:v>1374000</c:v>
                </c:pt>
                <c:pt idx="2">
                  <c:v>327000</c:v>
                </c:pt>
                <c:pt idx="3">
                  <c:v>253000</c:v>
                </c:pt>
                <c:pt idx="4">
                  <c:v>336000</c:v>
                </c:pt>
                <c:pt idx="5">
                  <c:v>411500</c:v>
                </c:pt>
              </c:numCache>
            </c:numRef>
          </c:val>
        </c:ser>
        <c:shape val="box"/>
        <c:axId val="70339584"/>
        <c:axId val="70353664"/>
        <c:axId val="0"/>
      </c:bar3DChart>
      <c:catAx>
        <c:axId val="70339584"/>
        <c:scaling>
          <c:orientation val="minMax"/>
        </c:scaling>
        <c:axPos val="b"/>
        <c:numFmt formatCode="General" sourceLinked="1"/>
        <c:tickLblPos val="nextTo"/>
        <c:crossAx val="70353664"/>
        <c:crosses val="autoZero"/>
        <c:auto val="1"/>
        <c:lblAlgn val="ctr"/>
        <c:lblOffset val="100"/>
      </c:catAx>
      <c:valAx>
        <c:axId val="70353664"/>
        <c:scaling>
          <c:orientation val="minMax"/>
        </c:scaling>
        <c:axPos val="l"/>
        <c:majorGridlines/>
        <c:numFmt formatCode="#,##0;[Red]\-#,##0" sourceLinked="1"/>
        <c:tickLblPos val="nextTo"/>
        <c:crossAx val="703395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421262116932057"/>
          <c:y val="0.17570263176562417"/>
          <c:w val="0.12953087969723023"/>
          <c:h val="0.34374416739574304"/>
        </c:manualLayout>
      </c:layout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ja-JP"/>
        </a:p>
      </c:txPr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tx>
        <c:rich>
          <a:bodyPr/>
          <a:lstStyle/>
          <a:p>
            <a:pPr>
              <a:defRPr/>
            </a:pPr>
            <a:r>
              <a:rPr lang="ja-JP" altLang="en-US"/>
              <a:t>支店別構成比グラフ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9051846767951495"/>
          <c:y val="0.16212204352642917"/>
          <c:w val="0.4651792982656614"/>
          <c:h val="0.76036403381588746"/>
        </c:manualLayout>
      </c:layout>
      <c:pieChart>
        <c:varyColors val="1"/>
        <c:ser>
          <c:idx val="0"/>
          <c:order val="0"/>
          <c:tx>
            <c:strRef>
              <c:f>支店別売上!$F$3</c:f>
              <c:strCache>
                <c:ptCount val="1"/>
                <c:pt idx="0">
                  <c:v>構成比</c:v>
                </c:pt>
              </c:strCache>
            </c:strRef>
          </c:tx>
          <c:dPt>
            <c:idx val="0"/>
            <c:explosion val="16"/>
          </c:dPt>
          <c:dLbls>
            <c:showCatName val="1"/>
            <c:showPercent val="1"/>
          </c:dLbls>
          <c:cat>
            <c:strRef>
              <c:f>支店別売上!$A$4:$A$9</c:f>
              <c:strCache>
                <c:ptCount val="6"/>
                <c:pt idx="0">
                  <c:v>新宿店</c:v>
                </c:pt>
                <c:pt idx="1">
                  <c:v>東京本店</c:v>
                </c:pt>
                <c:pt idx="2">
                  <c:v>恵比寿店</c:v>
                </c:pt>
                <c:pt idx="3">
                  <c:v>所沢店</c:v>
                </c:pt>
                <c:pt idx="4">
                  <c:v>横浜店</c:v>
                </c:pt>
                <c:pt idx="5">
                  <c:v>幕張店</c:v>
                </c:pt>
              </c:strCache>
            </c:strRef>
          </c:cat>
          <c:val>
            <c:numRef>
              <c:f>支店別売上!$F$4:$F$9</c:f>
              <c:numCache>
                <c:formatCode>0%</c:formatCode>
                <c:ptCount val="6"/>
                <c:pt idx="0">
                  <c:v>0.29895026673550162</c:v>
                </c:pt>
                <c:pt idx="1">
                  <c:v>0.20564446738943384</c:v>
                </c:pt>
                <c:pt idx="2">
                  <c:v>0.18705902598520049</c:v>
                </c:pt>
                <c:pt idx="3">
                  <c:v>0.11743245568748925</c:v>
                </c:pt>
                <c:pt idx="4">
                  <c:v>0.10545517122698331</c:v>
                </c:pt>
                <c:pt idx="5">
                  <c:v>8.5458612975391493E-2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11</xdr:row>
      <xdr:rowOff>28574</xdr:rowOff>
    </xdr:from>
    <xdr:to>
      <xdr:col>5</xdr:col>
      <xdr:colOff>533400</xdr:colOff>
      <xdr:row>33</xdr:row>
      <xdr:rowOff>133349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133349</xdr:colOff>
      <xdr:row>34</xdr:row>
      <xdr:rowOff>142874</xdr:rowOff>
    </xdr:from>
    <xdr:to>
      <xdr:col>5</xdr:col>
      <xdr:colOff>533400</xdr:colOff>
      <xdr:row>54</xdr:row>
      <xdr:rowOff>76199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"/>
  <sheetViews>
    <sheetView tabSelected="1" workbookViewId="0">
      <selection sqref="A1:F1"/>
    </sheetView>
  </sheetViews>
  <sheetFormatPr defaultRowHeight="13.5"/>
  <cols>
    <col min="1" max="5" width="13.375" customWidth="1"/>
  </cols>
  <sheetData>
    <row r="1" spans="1:6" ht="17.25">
      <c r="A1" s="1" t="s">
        <v>0</v>
      </c>
      <c r="B1" s="1"/>
      <c r="C1" s="1"/>
      <c r="D1" s="1"/>
      <c r="E1" s="1"/>
      <c r="F1" s="1"/>
    </row>
    <row r="3" spans="1:6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>
      <c r="A4" s="4" t="s">
        <v>7</v>
      </c>
      <c r="B4" s="5">
        <v>1051000</v>
      </c>
      <c r="C4" s="5">
        <v>1275500</v>
      </c>
      <c r="D4" s="5">
        <v>2016500</v>
      </c>
      <c r="E4" s="5">
        <f t="shared" ref="E4:E10" si="0">SUM(B4:D4)</f>
        <v>4343000</v>
      </c>
      <c r="F4" s="6">
        <f t="shared" ref="F4:F10" si="1">E4/$E$10</f>
        <v>0.29895026673550162</v>
      </c>
    </row>
    <row r="5" spans="1:6">
      <c r="A5" s="4" t="s">
        <v>8</v>
      </c>
      <c r="B5" s="5">
        <v>1237000</v>
      </c>
      <c r="C5" s="5">
        <v>376500</v>
      </c>
      <c r="D5" s="5">
        <v>1374000</v>
      </c>
      <c r="E5" s="5">
        <f t="shared" si="0"/>
        <v>2987500</v>
      </c>
      <c r="F5" s="6">
        <f t="shared" si="1"/>
        <v>0.20564446738943384</v>
      </c>
    </row>
    <row r="6" spans="1:6">
      <c r="A6" s="4" t="s">
        <v>9</v>
      </c>
      <c r="B6" s="5">
        <v>968500</v>
      </c>
      <c r="C6" s="5">
        <v>1422000</v>
      </c>
      <c r="D6" s="5">
        <v>327000</v>
      </c>
      <c r="E6" s="5">
        <f t="shared" si="0"/>
        <v>2717500</v>
      </c>
      <c r="F6" s="6">
        <f t="shared" si="1"/>
        <v>0.18705902598520049</v>
      </c>
    </row>
    <row r="7" spans="1:6">
      <c r="A7" s="4" t="s">
        <v>10</v>
      </c>
      <c r="B7" s="5">
        <v>709000</v>
      </c>
      <c r="C7" s="5">
        <v>744000</v>
      </c>
      <c r="D7" s="5">
        <v>253000</v>
      </c>
      <c r="E7" s="5">
        <f t="shared" si="0"/>
        <v>1706000</v>
      </c>
      <c r="F7" s="6">
        <f t="shared" si="1"/>
        <v>0.11743245568748925</v>
      </c>
    </row>
    <row r="8" spans="1:6">
      <c r="A8" s="4" t="s">
        <v>11</v>
      </c>
      <c r="B8" s="5">
        <v>828000</v>
      </c>
      <c r="C8" s="5">
        <v>368000</v>
      </c>
      <c r="D8" s="5">
        <v>336000</v>
      </c>
      <c r="E8" s="5">
        <f t="shared" si="0"/>
        <v>1532000</v>
      </c>
      <c r="F8" s="6">
        <f t="shared" si="1"/>
        <v>0.10545517122698331</v>
      </c>
    </row>
    <row r="9" spans="1:6">
      <c r="A9" s="4" t="s">
        <v>12</v>
      </c>
      <c r="B9" s="5">
        <v>486000</v>
      </c>
      <c r="C9" s="5">
        <v>344000</v>
      </c>
      <c r="D9" s="5">
        <v>411500</v>
      </c>
      <c r="E9" s="5">
        <f t="shared" si="0"/>
        <v>1241500</v>
      </c>
      <c r="F9" s="6">
        <f t="shared" si="1"/>
        <v>8.5458612975391493E-2</v>
      </c>
    </row>
    <row r="10" spans="1:6">
      <c r="A10" s="2" t="s">
        <v>5</v>
      </c>
      <c r="B10" s="7">
        <f>SUM(B4:B9)</f>
        <v>5279500</v>
      </c>
      <c r="C10" s="7">
        <f>SUM(C4:C9)</f>
        <v>4530000</v>
      </c>
      <c r="D10" s="7">
        <f>SUM(D4:D9)</f>
        <v>4718000</v>
      </c>
      <c r="E10" s="7">
        <f t="shared" si="0"/>
        <v>14527500</v>
      </c>
      <c r="F10" s="8">
        <f t="shared" si="1"/>
        <v>1</v>
      </c>
    </row>
  </sheetData>
  <mergeCells count="1">
    <mergeCell ref="A1:F1"/>
  </mergeCells>
  <phoneticPr fontId="4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支店別売上</vt:lpstr>
      <vt:lpstr>支店別売上!Print_Area</vt:lpstr>
    </vt:vector>
  </TitlesOfParts>
  <Company>FJ-USER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kotake</dc:creator>
  <cp:lastModifiedBy>kotake</cp:lastModifiedBy>
  <dcterms:created xsi:type="dcterms:W3CDTF">2009-09-11T14:49:34Z</dcterms:created>
  <dcterms:modified xsi:type="dcterms:W3CDTF">2009-09-11T14:49:58Z</dcterms:modified>
</cp:coreProperties>
</file>